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ojta\Desktop\"/>
    </mc:Choice>
  </mc:AlternateContent>
  <xr:revisionPtr revIDLastSave="0" documentId="13_ncr:1_{4EC1F172-A3FD-40BA-81F8-3E5534057E1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řípravka hoši roč. 15-16" sheetId="2" r:id="rId1"/>
    <sheet name="Přípravka dívky roč. 15-16" sheetId="3" r:id="rId2"/>
    <sheet name="Minipřípravka hoši roč. 17-20" sheetId="4" r:id="rId3"/>
    <sheet name="Minipřípravka dívky roč. 17-20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3" l="1"/>
  <c r="H12" i="3"/>
  <c r="H20" i="5"/>
  <c r="H18" i="5"/>
  <c r="H19" i="5"/>
  <c r="H16" i="5"/>
  <c r="H14" i="5"/>
  <c r="H12" i="5"/>
  <c r="H11" i="5"/>
  <c r="H10" i="5"/>
  <c r="H9" i="5"/>
  <c r="H8" i="5"/>
  <c r="H7" i="5"/>
  <c r="H5" i="5"/>
  <c r="H3" i="5"/>
  <c r="H38" i="3"/>
  <c r="H17" i="3"/>
  <c r="H15" i="3"/>
  <c r="H14" i="3"/>
  <c r="H13" i="3"/>
  <c r="H11" i="3"/>
  <c r="H10" i="3"/>
  <c r="H9" i="3"/>
  <c r="H8" i="3"/>
  <c r="H6" i="3"/>
  <c r="H3" i="2"/>
  <c r="H8" i="4"/>
  <c r="H5" i="4"/>
  <c r="H6" i="4"/>
  <c r="H22" i="5"/>
  <c r="H23" i="5"/>
  <c r="H24" i="5"/>
  <c r="H21" i="5"/>
  <c r="H17" i="5"/>
  <c r="H15" i="5"/>
  <c r="H13" i="5"/>
  <c r="H6" i="5"/>
  <c r="H4" i="5"/>
  <c r="H10" i="4"/>
  <c r="H9" i="4"/>
  <c r="H7" i="4"/>
  <c r="H4" i="4"/>
  <c r="H3" i="4"/>
  <c r="H18" i="3"/>
  <c r="H7" i="3"/>
  <c r="H4" i="3"/>
  <c r="H3" i="3"/>
  <c r="H4" i="2"/>
  <c r="H6" i="2"/>
  <c r="H7" i="2"/>
  <c r="H8" i="2"/>
  <c r="H5" i="2"/>
</calcChain>
</file>

<file path=xl/sharedStrings.xml><?xml version="1.0" encoding="utf-8"?>
<sst xmlns="http://schemas.openxmlformats.org/spreadsheetml/2006/main" count="435" uniqueCount="140">
  <si>
    <t>Filipová Julie</t>
  </si>
  <si>
    <t>AKR Železná Ruda</t>
  </si>
  <si>
    <t>Jiříková Nikola</t>
  </si>
  <si>
    <t>TJ Sušice, z.s.</t>
  </si>
  <si>
    <t>Janošíková Olga</t>
  </si>
  <si>
    <t>Duffková Anna</t>
  </si>
  <si>
    <t>AC Domažlice, z. s.</t>
  </si>
  <si>
    <t>Randáková Veronika</t>
  </si>
  <si>
    <t>Fainová Vilma</t>
  </si>
  <si>
    <t>Jiranová Anna</t>
  </si>
  <si>
    <t>Jindrová Julie</t>
  </si>
  <si>
    <t>Tobiášová Tina</t>
  </si>
  <si>
    <t>Bacíková Róza</t>
  </si>
  <si>
    <t>Korabečná Emílie</t>
  </si>
  <si>
    <t>Turnerová Emma Laura</t>
  </si>
  <si>
    <t>Boldrin Natali</t>
  </si>
  <si>
    <t>Lučanová Vendulka</t>
  </si>
  <si>
    <t>Jandová Klára</t>
  </si>
  <si>
    <t>Atletika Klatovy z.s.</t>
  </si>
  <si>
    <t>Brichcínová Sofie</t>
  </si>
  <si>
    <t>Cuplová Kateřina</t>
  </si>
  <si>
    <t>Raiserová Viktorie</t>
  </si>
  <si>
    <t>Grubrová Julie</t>
  </si>
  <si>
    <t>Pospíšilová Anna</t>
  </si>
  <si>
    <t>Kupilíková Magdaléna</t>
  </si>
  <si>
    <t>Fořstová Štěpánka</t>
  </si>
  <si>
    <t>Kolářová Eliška</t>
  </si>
  <si>
    <t>Zenefelsová Lilly</t>
  </si>
  <si>
    <t>Strnadová Anna</t>
  </si>
  <si>
    <t>Dimitrova Samantha</t>
  </si>
  <si>
    <t>Reitmaierová Karolína</t>
  </si>
  <si>
    <t>Šnajdrová Nikol</t>
  </si>
  <si>
    <t>Nguyen Lucie</t>
  </si>
  <si>
    <t>Hrubá Lucie</t>
  </si>
  <si>
    <t>Vogeltanz Carmen Sophia</t>
  </si>
  <si>
    <t>Paroubková Blanka</t>
  </si>
  <si>
    <t>Jouzková Karolína</t>
  </si>
  <si>
    <t>Kadaník Jan</t>
  </si>
  <si>
    <t>Štampach Tobias</t>
  </si>
  <si>
    <t>Petrželka František</t>
  </si>
  <si>
    <t>Paták Antonín</t>
  </si>
  <si>
    <t>Randák Tomáš</t>
  </si>
  <si>
    <t>Královec Vít</t>
  </si>
  <si>
    <t>Pavlík Vojtěch</t>
  </si>
  <si>
    <t>Veselý Jakub</t>
  </si>
  <si>
    <t>Machač Daniel</t>
  </si>
  <si>
    <t>Sladkovský Zdeněk</t>
  </si>
  <si>
    <t>Hranička Hubert</t>
  </si>
  <si>
    <t>Horák Lukáš</t>
  </si>
  <si>
    <t>Kupilík Kryštof</t>
  </si>
  <si>
    <t>Čapek Eliáš</t>
  </si>
  <si>
    <t>Bendl Matty</t>
  </si>
  <si>
    <t>Novosad Jonáš</t>
  </si>
  <si>
    <t>Kůstová Laura</t>
  </si>
  <si>
    <t>Říhová Berenika</t>
  </si>
  <si>
    <t>Prunerová Eliška</t>
  </si>
  <si>
    <t>Lichanec Ella</t>
  </si>
  <si>
    <t>Vrbová Anežka</t>
  </si>
  <si>
    <t>Kouříková Aneta</t>
  </si>
  <si>
    <t>Mertlová Denisa</t>
  </si>
  <si>
    <t>Zajacová Viktorie Michaela</t>
  </si>
  <si>
    <t>Fialová Ema</t>
  </si>
  <si>
    <t>Dvořáková Valerie</t>
  </si>
  <si>
    <t>Krchová Julie</t>
  </si>
  <si>
    <t>Vejskalová Anežka</t>
  </si>
  <si>
    <t>Gubricová Annie</t>
  </si>
  <si>
    <t>Řezníčková Barbora</t>
  </si>
  <si>
    <t>Cuplová Adéla</t>
  </si>
  <si>
    <t>Höferlová Anna</t>
  </si>
  <si>
    <t>Jungová Nikol</t>
  </si>
  <si>
    <t>Chalušová Taťána</t>
  </si>
  <si>
    <t>Rádlová Julie</t>
  </si>
  <si>
    <t>Krčmová Eliška</t>
  </si>
  <si>
    <t>Plíšková Simona</t>
  </si>
  <si>
    <t>Ševčíková Leila</t>
  </si>
  <si>
    <t>Průchová Sabina</t>
  </si>
  <si>
    <t>Strnadová Linda</t>
  </si>
  <si>
    <t>Kuda Adam</t>
  </si>
  <si>
    <t>Bultas Josef</t>
  </si>
  <si>
    <t>Pospíšil Jakub</t>
  </si>
  <si>
    <t>Trefanec Mikuláš</t>
  </si>
  <si>
    <t>Vo Thanh Binh</t>
  </si>
  <si>
    <t>Král Martin</t>
  </si>
  <si>
    <t>Novák Mikuláš</t>
  </si>
  <si>
    <t>Machač Tobias</t>
  </si>
  <si>
    <t>Jirotka Kryštof</t>
  </si>
  <si>
    <t>Schuller Dominik</t>
  </si>
  <si>
    <t>DNF</t>
  </si>
  <si>
    <t>1. kolo</t>
  </si>
  <si>
    <t>2. kolo</t>
  </si>
  <si>
    <t>3. kolo</t>
  </si>
  <si>
    <t>4. kolo</t>
  </si>
  <si>
    <t>celkem</t>
  </si>
  <si>
    <t>Oddíl</t>
  </si>
  <si>
    <t>Jméno</t>
  </si>
  <si>
    <t>Vetrák Filip</t>
  </si>
  <si>
    <t>Šmatera Jakub</t>
  </si>
  <si>
    <t>Švarc Vladimír</t>
  </si>
  <si>
    <t>Ševčík Prokop</t>
  </si>
  <si>
    <t>Mlynár Jakub</t>
  </si>
  <si>
    <t>Pavlásek Vojtěch</t>
  </si>
  <si>
    <t>Pour Josef</t>
  </si>
  <si>
    <t>-</t>
  </si>
  <si>
    <t>Kollrosová Julie</t>
  </si>
  <si>
    <t>Grenard Sofie Mia</t>
  </si>
  <si>
    <t>Konvalinková Josefína</t>
  </si>
  <si>
    <t>Mosingerová Marie</t>
  </si>
  <si>
    <t>Stýskalová Eliška</t>
  </si>
  <si>
    <t>Monjaková Laura</t>
  </si>
  <si>
    <t>Ducháčková Linda</t>
  </si>
  <si>
    <t>Kovaříková Berta</t>
  </si>
  <si>
    <t>Holý Vavřinec</t>
  </si>
  <si>
    <t>Rehák Michal</t>
  </si>
  <si>
    <t>Kovářík Adam</t>
  </si>
  <si>
    <t>Jelínek Dominik</t>
  </si>
  <si>
    <t>Sýkora Lukáš</t>
  </si>
  <si>
    <t>Všelko Viktor</t>
  </si>
  <si>
    <t>Babková Ema</t>
  </si>
  <si>
    <t>Králová Eliška</t>
  </si>
  <si>
    <t>Ducháčková Natálie</t>
  </si>
  <si>
    <t>Svobodová Viktorie</t>
  </si>
  <si>
    <t>Egrová Adéla</t>
  </si>
  <si>
    <t>Oudesová Emilie</t>
  </si>
  <si>
    <t>Bielecká Vanesa</t>
  </si>
  <si>
    <t>Pozn.: Aby mohl být závodník vyhlášen v celkovém pořadí dané soutěže, musí se zúčastnit všech kol. Toto pravidlo se nevztahuje na vyhlášení výsledků jednotlivého kola.
Závodník, který v daném kole nastoupil, ale závod nedokončil, je označen jako DNF.  
Závodník, který se kola vůbec nezúčastnil, je v přehledu uveden pomlčkou.</t>
  </si>
  <si>
    <t>Pozn.: Aby mohla být závodnice vyhlášena v celkovém pořadí dané soutěže, musí se zúčastnit všech kol. Toto pravidlo se nevztahuje na vyhlášení výsledků jednotlivého kola.
Závodnice, která v daném kole nastoupila, ale závod nedokončila, je označena jako DNF.  
Závodnice, která se kola vůbec nezúčastnila, je v přehledu uveden pomlčkou.</t>
  </si>
  <si>
    <t xml:space="preserve">Brožová Ella </t>
  </si>
  <si>
    <t>Václavková Ema</t>
  </si>
  <si>
    <t>Cariková Anna</t>
  </si>
  <si>
    <t>Šimsa David</t>
  </si>
  <si>
    <t>Pour Jonas Vít</t>
  </si>
  <si>
    <t xml:space="preserve">Carik Jan </t>
  </si>
  <si>
    <t>Malánová Denisa</t>
  </si>
  <si>
    <t>Kubešová Sofie</t>
  </si>
  <si>
    <t>Bernasová Sára</t>
  </si>
  <si>
    <t xml:space="preserve">Nováková Viola </t>
  </si>
  <si>
    <t>Minipřípravka hoši roč. 2017-2020</t>
  </si>
  <si>
    <t>Minipřípravka dívky roč. 2017-2020</t>
  </si>
  <si>
    <t>Přípravka dívky roč. 2015-2016</t>
  </si>
  <si>
    <t>Přípravka hoši roč. 2015-2016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</si>
</sst>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General"/>
  </numFmts>
  <fonts count="9" x14ac:knownFonts="1">
    <font>
      <sz val="11"/>
      <name val="Calibri"/>
    </font>
    <font>
      <sz val="11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rgb="FF000000"/>
      <name val="Calibri"/>
      <family val="2"/>
      <charset val="238"/>
    </font>
    <font>
      <b/>
      <sz val="20"/>
      <name val="Times New Roman"/>
      <family val="1"/>
    </font>
    <font>
      <b/>
      <sz val="12"/>
      <color rgb="FF26221F"/>
      <name val="Times New Roman"/>
      <family val="1"/>
    </font>
    <font>
      <sz val="12"/>
      <name val="Times New Roman"/>
      <family val="1"/>
      <charset val="238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AAE57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/>
  </cellStyleXfs>
  <cellXfs count="106">
    <xf numFmtId="0" fontId="0" fillId="0" borderId="0" xfId="0"/>
    <xf numFmtId="0" fontId="3" fillId="0" borderId="1" xfId="0" applyFont="1" applyBorder="1"/>
    <xf numFmtId="0" fontId="0" fillId="0" borderId="3" xfId="0" applyBorder="1"/>
    <xf numFmtId="0" fontId="3" fillId="0" borderId="8" xfId="0" applyFont="1" applyBorder="1"/>
    <xf numFmtId="0" fontId="2" fillId="0" borderId="10" xfId="0" applyFont="1" applyBorder="1"/>
    <xf numFmtId="0" fontId="2" fillId="0" borderId="11" xfId="0" applyFont="1" applyBorder="1"/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5" xfId="0" applyFont="1" applyBorder="1"/>
    <xf numFmtId="0" fontId="3" fillId="0" borderId="9" xfId="0" applyFont="1" applyBorder="1"/>
    <xf numFmtId="0" fontId="3" fillId="0" borderId="2" xfId="0" applyFont="1" applyBorder="1"/>
    <xf numFmtId="0" fontId="1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" xfId="0" applyFont="1" applyBorder="1"/>
    <xf numFmtId="0" fontId="3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/>
    <xf numFmtId="0" fontId="2" fillId="2" borderId="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3" borderId="7" xfId="0" applyFont="1" applyFill="1" applyBorder="1"/>
    <xf numFmtId="0" fontId="2" fillId="3" borderId="4" xfId="0" applyFont="1" applyFill="1" applyBorder="1"/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8" xfId="0" applyFont="1" applyFill="1" applyBorder="1"/>
    <xf numFmtId="0" fontId="2" fillId="3" borderId="1" xfId="0" applyFont="1" applyFill="1" applyBorder="1"/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22" xfId="0" applyFont="1" applyBorder="1"/>
    <xf numFmtId="0" fontId="3" fillId="0" borderId="23" xfId="0" applyFont="1" applyBorder="1"/>
    <xf numFmtId="0" fontId="1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5" fillId="2" borderId="16" xfId="0" applyFont="1" applyFill="1" applyBorder="1" applyAlignment="1">
      <alignment horizontal="center"/>
    </xf>
    <xf numFmtId="0" fontId="6" fillId="0" borderId="10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21" xfId="0" applyFont="1" applyBorder="1" applyAlignment="1">
      <alignment horizontal="left" vertical="top" wrapText="1"/>
    </xf>
    <xf numFmtId="0" fontId="5" fillId="3" borderId="16" xfId="0" applyFont="1" applyFill="1" applyBorder="1" applyAlignment="1">
      <alignment horizontal="center"/>
    </xf>
    <xf numFmtId="0" fontId="2" fillId="0" borderId="10" xfId="0" applyFont="1" applyBorder="1" applyAlignment="1">
      <alignment horizontal="left" wrapText="1"/>
    </xf>
    <xf numFmtId="0" fontId="2" fillId="0" borderId="15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0" fillId="0" borderId="22" xfId="0" applyBorder="1" applyAlignment="1">
      <alignment horizontal="center" vertical="center"/>
    </xf>
    <xf numFmtId="0" fontId="7" fillId="4" borderId="7" xfId="0" applyFont="1" applyFill="1" applyBorder="1"/>
    <xf numFmtId="0" fontId="7" fillId="4" borderId="4" xfId="0" applyFont="1" applyFill="1" applyBorder="1"/>
    <xf numFmtId="0" fontId="7" fillId="4" borderId="4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8" xfId="0" applyFont="1" applyFill="1" applyBorder="1"/>
    <xf numFmtId="0" fontId="7" fillId="4" borderId="1" xfId="0" applyFont="1" applyFill="1" applyBorder="1"/>
    <xf numFmtId="0" fontId="7" fillId="4" borderId="1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1" xfId="0" applyFont="1" applyFill="1" applyBorder="1"/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3" fillId="0" borderId="18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2">
    <cellStyle name="Excel Built-in Normal" xfId="1" xr:uid="{F1E14A88-987B-5E4D-825A-1A1BA0769626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0E589-02C0-7D4C-86DC-147B7C91BF8B}">
  <dimension ref="B1:H25"/>
  <sheetViews>
    <sheetView zoomScaleNormal="100" workbookViewId="0">
      <selection activeCell="B2" sqref="B2"/>
    </sheetView>
  </sheetViews>
  <sheetFormatPr defaultColWidth="11.5703125" defaultRowHeight="15" x14ac:dyDescent="0.25"/>
  <cols>
    <col min="2" max="2" width="17.7109375" customWidth="1"/>
    <col min="3" max="3" width="25" customWidth="1"/>
    <col min="4" max="8" width="12.28515625" customWidth="1"/>
  </cols>
  <sheetData>
    <row r="1" spans="2:8" ht="33" customHeight="1" thickBot="1" x14ac:dyDescent="0.4">
      <c r="B1" s="60" t="s">
        <v>139</v>
      </c>
      <c r="C1" s="60"/>
      <c r="D1" s="60"/>
      <c r="E1" s="60"/>
      <c r="F1" s="60"/>
      <c r="G1" s="60"/>
      <c r="H1" s="60"/>
    </row>
    <row r="2" spans="2:8" ht="16.5" thickBot="1" x14ac:dyDescent="0.3">
      <c r="B2" s="4" t="s">
        <v>94</v>
      </c>
      <c r="C2" s="5" t="s">
        <v>93</v>
      </c>
      <c r="D2" s="5" t="s">
        <v>88</v>
      </c>
      <c r="E2" s="11" t="s">
        <v>89</v>
      </c>
      <c r="F2" s="5" t="s">
        <v>90</v>
      </c>
      <c r="G2" s="11" t="s">
        <v>91</v>
      </c>
      <c r="H2" s="5" t="s">
        <v>92</v>
      </c>
    </row>
    <row r="3" spans="2:8" ht="15.75" x14ac:dyDescent="0.25">
      <c r="B3" s="91" t="s">
        <v>82</v>
      </c>
      <c r="C3" s="91" t="s">
        <v>1</v>
      </c>
      <c r="D3" s="92">
        <v>11</v>
      </c>
      <c r="E3" s="93">
        <v>9</v>
      </c>
      <c r="F3" s="94">
        <v>20</v>
      </c>
      <c r="G3" s="93"/>
      <c r="H3" s="95">
        <f>SUM(D3:G3)</f>
        <v>40</v>
      </c>
    </row>
    <row r="4" spans="2:8" ht="15.75" x14ac:dyDescent="0.25">
      <c r="B4" s="87" t="s">
        <v>83</v>
      </c>
      <c r="C4" s="87" t="s">
        <v>18</v>
      </c>
      <c r="D4" s="89">
        <v>22</v>
      </c>
      <c r="E4" s="88">
        <v>10</v>
      </c>
      <c r="F4" s="96">
        <v>12</v>
      </c>
      <c r="G4" s="88"/>
      <c r="H4" s="90">
        <f>SUM(D4:G4)</f>
        <v>44</v>
      </c>
    </row>
    <row r="5" spans="2:8" ht="15.75" x14ac:dyDescent="0.25">
      <c r="B5" s="87" t="s">
        <v>77</v>
      </c>
      <c r="C5" s="87" t="s">
        <v>3</v>
      </c>
      <c r="D5" s="89">
        <v>26</v>
      </c>
      <c r="E5" s="88">
        <v>6</v>
      </c>
      <c r="F5" s="96">
        <v>24</v>
      </c>
      <c r="G5" s="88"/>
      <c r="H5" s="90">
        <f>SUM(D5:G5)</f>
        <v>56</v>
      </c>
    </row>
    <row r="6" spans="2:8" ht="15.75" x14ac:dyDescent="0.25">
      <c r="B6" s="1" t="s">
        <v>84</v>
      </c>
      <c r="C6" s="1" t="s">
        <v>1</v>
      </c>
      <c r="D6" s="28">
        <v>23</v>
      </c>
      <c r="E6" s="7">
        <v>19</v>
      </c>
      <c r="F6" s="10">
        <v>25</v>
      </c>
      <c r="G6" s="7"/>
      <c r="H6" s="15">
        <f>SUM(D6:G6)</f>
        <v>67</v>
      </c>
    </row>
    <row r="7" spans="2:8" ht="15.75" x14ac:dyDescent="0.25">
      <c r="B7" s="1" t="s">
        <v>79</v>
      </c>
      <c r="C7" s="1" t="s">
        <v>1</v>
      </c>
      <c r="D7" s="28">
        <v>47</v>
      </c>
      <c r="E7" s="7">
        <v>25</v>
      </c>
      <c r="F7" s="10">
        <v>38</v>
      </c>
      <c r="G7" s="7"/>
      <c r="H7" s="15">
        <f>SUM(D7:G7)</f>
        <v>110</v>
      </c>
    </row>
    <row r="8" spans="2:8" ht="15.75" x14ac:dyDescent="0.25">
      <c r="B8" s="1" t="s">
        <v>86</v>
      </c>
      <c r="C8" s="1" t="s">
        <v>6</v>
      </c>
      <c r="D8" s="28">
        <v>56</v>
      </c>
      <c r="E8" s="7">
        <v>39</v>
      </c>
      <c r="F8" s="10">
        <v>47</v>
      </c>
      <c r="G8" s="7"/>
      <c r="H8" s="15">
        <f>SUM(D8:G8)</f>
        <v>142</v>
      </c>
    </row>
    <row r="9" spans="2:8" ht="15.75" x14ac:dyDescent="0.25">
      <c r="B9" s="1" t="s">
        <v>81</v>
      </c>
      <c r="C9" s="1" t="s">
        <v>1</v>
      </c>
      <c r="D9" s="28">
        <v>46</v>
      </c>
      <c r="E9" s="7">
        <v>29</v>
      </c>
      <c r="F9" s="7" t="s">
        <v>102</v>
      </c>
      <c r="G9" s="7"/>
      <c r="H9" s="15"/>
    </row>
    <row r="10" spans="2:8" ht="15.75" x14ac:dyDescent="0.25">
      <c r="B10" s="1" t="s">
        <v>95</v>
      </c>
      <c r="C10" s="1" t="s">
        <v>1</v>
      </c>
      <c r="D10" s="28">
        <v>7</v>
      </c>
      <c r="E10" s="7" t="s">
        <v>102</v>
      </c>
      <c r="F10" s="10">
        <v>11</v>
      </c>
      <c r="G10" s="7"/>
      <c r="H10" s="15" t="s">
        <v>102</v>
      </c>
    </row>
    <row r="11" spans="2:8" ht="15.75" x14ac:dyDescent="0.25">
      <c r="B11" s="1" t="s">
        <v>96</v>
      </c>
      <c r="C11" s="1" t="s">
        <v>3</v>
      </c>
      <c r="D11" s="28">
        <v>16</v>
      </c>
      <c r="E11" s="7" t="s">
        <v>102</v>
      </c>
      <c r="F11" s="10">
        <v>15</v>
      </c>
      <c r="G11" s="7"/>
      <c r="H11" s="15" t="s">
        <v>102</v>
      </c>
    </row>
    <row r="12" spans="2:8" ht="15.75" x14ac:dyDescent="0.25">
      <c r="B12" s="1" t="s">
        <v>97</v>
      </c>
      <c r="C12" s="1" t="s">
        <v>6</v>
      </c>
      <c r="D12" s="28">
        <v>20</v>
      </c>
      <c r="E12" s="7" t="s">
        <v>102</v>
      </c>
      <c r="F12" s="7" t="s">
        <v>102</v>
      </c>
      <c r="G12" s="7"/>
      <c r="H12" s="15" t="s">
        <v>102</v>
      </c>
    </row>
    <row r="13" spans="2:8" ht="15.75" x14ac:dyDescent="0.25">
      <c r="B13" s="1" t="s">
        <v>98</v>
      </c>
      <c r="C13" s="1" t="s">
        <v>3</v>
      </c>
      <c r="D13" s="28">
        <v>23</v>
      </c>
      <c r="E13" s="7" t="s">
        <v>102</v>
      </c>
      <c r="F13" s="7" t="s">
        <v>102</v>
      </c>
      <c r="G13" s="7"/>
      <c r="H13" s="15" t="s">
        <v>102</v>
      </c>
    </row>
    <row r="14" spans="2:8" ht="15.75" x14ac:dyDescent="0.25">
      <c r="B14" s="1" t="s">
        <v>99</v>
      </c>
      <c r="C14" s="1" t="s">
        <v>6</v>
      </c>
      <c r="D14" s="28">
        <v>38</v>
      </c>
      <c r="E14" s="7" t="s">
        <v>102</v>
      </c>
      <c r="F14" s="10">
        <v>35</v>
      </c>
      <c r="G14" s="7"/>
      <c r="H14" s="15" t="s">
        <v>102</v>
      </c>
    </row>
    <row r="15" spans="2:8" ht="15.75" x14ac:dyDescent="0.25">
      <c r="B15" s="1" t="s">
        <v>100</v>
      </c>
      <c r="C15" s="1" t="s">
        <v>1</v>
      </c>
      <c r="D15" s="28">
        <v>41</v>
      </c>
      <c r="E15" s="7" t="s">
        <v>102</v>
      </c>
      <c r="F15" s="7" t="s">
        <v>102</v>
      </c>
      <c r="G15" s="7"/>
      <c r="H15" s="15" t="s">
        <v>102</v>
      </c>
    </row>
    <row r="16" spans="2:8" ht="15.75" x14ac:dyDescent="0.25">
      <c r="B16" s="1" t="s">
        <v>101</v>
      </c>
      <c r="C16" s="1" t="s">
        <v>1</v>
      </c>
      <c r="D16" s="28">
        <v>43</v>
      </c>
      <c r="E16" s="7" t="s">
        <v>102</v>
      </c>
      <c r="F16" s="10">
        <v>35</v>
      </c>
      <c r="G16" s="7"/>
      <c r="H16" s="15" t="s">
        <v>102</v>
      </c>
    </row>
    <row r="17" spans="2:8" ht="15.75" x14ac:dyDescent="0.25">
      <c r="B17" s="1" t="s">
        <v>78</v>
      </c>
      <c r="C17" s="1" t="s">
        <v>6</v>
      </c>
      <c r="D17" s="28" t="s">
        <v>102</v>
      </c>
      <c r="E17" s="7">
        <v>16</v>
      </c>
      <c r="F17" s="7" t="s">
        <v>102</v>
      </c>
      <c r="G17" s="7"/>
      <c r="H17" s="15" t="s">
        <v>102</v>
      </c>
    </row>
    <row r="18" spans="2:8" ht="15.75" x14ac:dyDescent="0.25">
      <c r="B18" s="1" t="s">
        <v>80</v>
      </c>
      <c r="C18" s="1" t="s">
        <v>6</v>
      </c>
      <c r="D18" s="28" t="s">
        <v>102</v>
      </c>
      <c r="E18" s="7">
        <v>32</v>
      </c>
      <c r="F18" s="7" t="s">
        <v>102</v>
      </c>
      <c r="G18" s="7"/>
      <c r="H18" s="15" t="s">
        <v>102</v>
      </c>
    </row>
    <row r="19" spans="2:8" ht="16.5" thickBot="1" x14ac:dyDescent="0.3">
      <c r="B19" s="13" t="s">
        <v>85</v>
      </c>
      <c r="C19" s="13" t="s">
        <v>6</v>
      </c>
      <c r="D19" s="29" t="s">
        <v>102</v>
      </c>
      <c r="E19" s="20">
        <v>35</v>
      </c>
      <c r="F19" s="22">
        <v>45</v>
      </c>
      <c r="G19" s="20"/>
      <c r="H19" s="23" t="s">
        <v>102</v>
      </c>
    </row>
    <row r="21" spans="2:8" ht="15.75" thickBot="1" x14ac:dyDescent="0.3"/>
    <row r="22" spans="2:8" ht="19.149999999999999" customHeight="1" x14ac:dyDescent="0.25">
      <c r="B22" s="61" t="s">
        <v>124</v>
      </c>
      <c r="C22" s="62"/>
      <c r="D22" s="62"/>
      <c r="E22" s="62"/>
      <c r="F22" s="62"/>
      <c r="G22" s="63"/>
    </row>
    <row r="23" spans="2:8" ht="19.149999999999999" customHeight="1" x14ac:dyDescent="0.25">
      <c r="B23" s="64"/>
      <c r="C23" s="65"/>
      <c r="D23" s="65"/>
      <c r="E23" s="65"/>
      <c r="F23" s="65"/>
      <c r="G23" s="66"/>
    </row>
    <row r="24" spans="2:8" ht="19.149999999999999" customHeight="1" x14ac:dyDescent="0.25">
      <c r="B24" s="64"/>
      <c r="C24" s="65"/>
      <c r="D24" s="65"/>
      <c r="E24" s="65"/>
      <c r="F24" s="65"/>
      <c r="G24" s="66"/>
    </row>
    <row r="25" spans="2:8" ht="15.75" thickBot="1" x14ac:dyDescent="0.3">
      <c r="B25" s="67"/>
      <c r="C25" s="68"/>
      <c r="D25" s="68"/>
      <c r="E25" s="68"/>
      <c r="F25" s="68"/>
      <c r="G25" s="69"/>
    </row>
  </sheetData>
  <sortState xmlns:xlrd2="http://schemas.microsoft.com/office/spreadsheetml/2017/richdata2" ref="B3:H19">
    <sortCondition ref="H3:H19"/>
  </sortState>
  <mergeCells count="2">
    <mergeCell ref="B22:G25"/>
    <mergeCell ref="B1:H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14CE2-B234-9F47-843D-B4E4AE39325F}">
  <dimension ref="B1:H43"/>
  <sheetViews>
    <sheetView zoomScaleNormal="100" workbookViewId="0">
      <selection activeCell="B2" sqref="B2"/>
    </sheetView>
  </sheetViews>
  <sheetFormatPr defaultColWidth="11.5703125" defaultRowHeight="15" x14ac:dyDescent="0.25"/>
  <cols>
    <col min="2" max="2" width="21" customWidth="1"/>
    <col min="3" max="3" width="22.42578125" customWidth="1"/>
    <col min="4" max="8" width="12.28515625" customWidth="1"/>
  </cols>
  <sheetData>
    <row r="1" spans="2:8" ht="25.15" customHeight="1" thickBot="1" x14ac:dyDescent="0.4">
      <c r="B1" s="70" t="s">
        <v>138</v>
      </c>
      <c r="C1" s="70"/>
      <c r="D1" s="70"/>
      <c r="E1" s="70"/>
      <c r="F1" s="70"/>
      <c r="G1" s="70"/>
      <c r="H1" s="70"/>
    </row>
    <row r="2" spans="2:8" ht="16.5" thickBot="1" x14ac:dyDescent="0.3">
      <c r="B2" s="4" t="s">
        <v>94</v>
      </c>
      <c r="C2" s="5" t="s">
        <v>93</v>
      </c>
      <c r="D2" s="5" t="s">
        <v>88</v>
      </c>
      <c r="E2" s="5" t="s">
        <v>89</v>
      </c>
      <c r="F2" s="5" t="s">
        <v>90</v>
      </c>
      <c r="G2" s="5" t="s">
        <v>91</v>
      </c>
      <c r="H2" s="5" t="s">
        <v>92</v>
      </c>
    </row>
    <row r="3" spans="2:8" ht="15.75" x14ac:dyDescent="0.25">
      <c r="B3" s="81" t="s">
        <v>53</v>
      </c>
      <c r="C3" s="82" t="s">
        <v>6</v>
      </c>
      <c r="D3" s="83">
        <v>7</v>
      </c>
      <c r="E3" s="84">
        <v>6</v>
      </c>
      <c r="F3" s="83">
        <v>10</v>
      </c>
      <c r="G3" s="83"/>
      <c r="H3" s="85">
        <f>SUM(D3:G3)</f>
        <v>23</v>
      </c>
    </row>
    <row r="4" spans="2:8" ht="15.75" x14ac:dyDescent="0.25">
      <c r="B4" s="86" t="s">
        <v>61</v>
      </c>
      <c r="C4" s="87" t="s">
        <v>3</v>
      </c>
      <c r="D4" s="88">
        <v>15</v>
      </c>
      <c r="E4" s="89">
        <v>13</v>
      </c>
      <c r="F4" s="88">
        <v>14</v>
      </c>
      <c r="G4" s="88"/>
      <c r="H4" s="90">
        <f>SUM(D4:G4)</f>
        <v>42</v>
      </c>
    </row>
    <row r="5" spans="2:8" ht="15.75" x14ac:dyDescent="0.25">
      <c r="B5" s="86" t="s">
        <v>69</v>
      </c>
      <c r="C5" s="87" t="s">
        <v>18</v>
      </c>
      <c r="D5" s="88">
        <v>19</v>
      </c>
      <c r="E5" s="89">
        <v>16</v>
      </c>
      <c r="F5" s="88">
        <v>15</v>
      </c>
      <c r="G5" s="88"/>
      <c r="H5" s="90">
        <f>SUM(D5:G5)</f>
        <v>50</v>
      </c>
    </row>
    <row r="6" spans="2:8" ht="15.75" x14ac:dyDescent="0.25">
      <c r="B6" s="86" t="s">
        <v>70</v>
      </c>
      <c r="C6" s="87" t="s">
        <v>18</v>
      </c>
      <c r="D6" s="88">
        <v>16</v>
      </c>
      <c r="E6" s="89">
        <v>18</v>
      </c>
      <c r="F6" s="88">
        <v>23</v>
      </c>
      <c r="G6" s="88"/>
      <c r="H6" s="90">
        <f>SUM(D6:G6)</f>
        <v>57</v>
      </c>
    </row>
    <row r="7" spans="2:8" ht="15.75" x14ac:dyDescent="0.25">
      <c r="B7" s="3" t="s">
        <v>56</v>
      </c>
      <c r="C7" s="1" t="s">
        <v>1</v>
      </c>
      <c r="D7" s="7">
        <v>39</v>
      </c>
      <c r="E7" s="28">
        <v>32</v>
      </c>
      <c r="F7" s="7">
        <v>32</v>
      </c>
      <c r="G7" s="7"/>
      <c r="H7" s="15">
        <f>SUM(D7:G7)</f>
        <v>103</v>
      </c>
    </row>
    <row r="8" spans="2:8" ht="15.75" x14ac:dyDescent="0.25">
      <c r="B8" s="3" t="s">
        <v>54</v>
      </c>
      <c r="C8" s="1" t="s">
        <v>1</v>
      </c>
      <c r="D8" s="7">
        <v>32</v>
      </c>
      <c r="E8" s="28">
        <v>33</v>
      </c>
      <c r="F8" s="7">
        <v>43</v>
      </c>
      <c r="G8" s="7"/>
      <c r="H8" s="15">
        <f>SUM(D8:G8)</f>
        <v>108</v>
      </c>
    </row>
    <row r="9" spans="2:8" ht="15.75" x14ac:dyDescent="0.25">
      <c r="B9" s="3" t="s">
        <v>64</v>
      </c>
      <c r="C9" s="1" t="s">
        <v>18</v>
      </c>
      <c r="D9" s="7">
        <v>32</v>
      </c>
      <c r="E9" s="28">
        <v>33</v>
      </c>
      <c r="F9" s="7">
        <v>49</v>
      </c>
      <c r="G9" s="7"/>
      <c r="H9" s="15">
        <f>SUM(D9:G9)</f>
        <v>114</v>
      </c>
    </row>
    <row r="10" spans="2:8" ht="15.75" x14ac:dyDescent="0.25">
      <c r="B10" s="3" t="s">
        <v>55</v>
      </c>
      <c r="C10" s="1" t="s">
        <v>18</v>
      </c>
      <c r="D10" s="7">
        <v>36</v>
      </c>
      <c r="E10" s="28">
        <v>38</v>
      </c>
      <c r="F10" s="7">
        <v>44</v>
      </c>
      <c r="G10" s="7"/>
      <c r="H10" s="15">
        <f>SUM(D10:G10)</f>
        <v>118</v>
      </c>
    </row>
    <row r="11" spans="2:8" ht="15.75" x14ac:dyDescent="0.25">
      <c r="B11" s="3" t="s">
        <v>57</v>
      </c>
      <c r="C11" s="1" t="s">
        <v>6</v>
      </c>
      <c r="D11" s="7">
        <v>56</v>
      </c>
      <c r="E11" s="28">
        <v>39</v>
      </c>
      <c r="F11" s="7">
        <v>38</v>
      </c>
      <c r="G11" s="7"/>
      <c r="H11" s="15">
        <f>SUM(D11:G11)</f>
        <v>133</v>
      </c>
    </row>
    <row r="12" spans="2:8" ht="15.75" x14ac:dyDescent="0.25">
      <c r="B12" s="3" t="s">
        <v>71</v>
      </c>
      <c r="C12" s="1" t="s">
        <v>18</v>
      </c>
      <c r="D12" s="7">
        <v>55</v>
      </c>
      <c r="E12" s="28">
        <v>41</v>
      </c>
      <c r="F12" s="8">
        <v>48</v>
      </c>
      <c r="G12" s="8"/>
      <c r="H12" s="17">
        <f>D12+E12+F12+G12</f>
        <v>144</v>
      </c>
    </row>
    <row r="13" spans="2:8" ht="15.75" x14ac:dyDescent="0.25">
      <c r="B13" s="3" t="s">
        <v>62</v>
      </c>
      <c r="C13" s="1" t="s">
        <v>3</v>
      </c>
      <c r="D13" s="7">
        <v>51</v>
      </c>
      <c r="E13" s="28">
        <v>47</v>
      </c>
      <c r="F13" s="7">
        <v>53</v>
      </c>
      <c r="G13" s="7"/>
      <c r="H13" s="15">
        <f>SUM(D13:G13)</f>
        <v>151</v>
      </c>
    </row>
    <row r="14" spans="2:8" ht="15.75" x14ac:dyDescent="0.25">
      <c r="B14" s="3" t="s">
        <v>72</v>
      </c>
      <c r="C14" s="1" t="s">
        <v>18</v>
      </c>
      <c r="D14" s="7">
        <v>64</v>
      </c>
      <c r="E14" s="28">
        <v>50</v>
      </c>
      <c r="F14" s="7">
        <v>69</v>
      </c>
      <c r="G14" s="7"/>
      <c r="H14" s="15">
        <f>SUM(D14:G14)</f>
        <v>183</v>
      </c>
    </row>
    <row r="15" spans="2:8" ht="15.75" x14ac:dyDescent="0.25">
      <c r="B15" s="3" t="s">
        <v>63</v>
      </c>
      <c r="C15" s="1" t="s">
        <v>6</v>
      </c>
      <c r="D15" s="7">
        <v>68</v>
      </c>
      <c r="E15" s="28">
        <v>55</v>
      </c>
      <c r="F15" s="8">
        <v>62</v>
      </c>
      <c r="G15" s="8"/>
      <c r="H15" s="16">
        <f>SUM(D15:G15)</f>
        <v>185</v>
      </c>
    </row>
    <row r="16" spans="2:8" ht="15.75" x14ac:dyDescent="0.25">
      <c r="B16" s="3" t="s">
        <v>60</v>
      </c>
      <c r="C16" s="1" t="s">
        <v>1</v>
      </c>
      <c r="D16" s="7">
        <v>112</v>
      </c>
      <c r="E16" s="28">
        <v>92</v>
      </c>
      <c r="F16" s="14">
        <v>99</v>
      </c>
      <c r="G16" s="14"/>
      <c r="H16" s="17">
        <v>205</v>
      </c>
    </row>
    <row r="17" spans="2:8" ht="15.75" x14ac:dyDescent="0.25">
      <c r="B17" s="3" t="s">
        <v>73</v>
      </c>
      <c r="C17" s="1" t="s">
        <v>6</v>
      </c>
      <c r="D17" s="7">
        <v>85</v>
      </c>
      <c r="E17" s="28">
        <v>63</v>
      </c>
      <c r="F17" s="8">
        <v>79</v>
      </c>
      <c r="G17" s="8"/>
      <c r="H17" s="16">
        <f>SUM(D17:G17)</f>
        <v>227</v>
      </c>
    </row>
    <row r="18" spans="2:8" ht="15.75" x14ac:dyDescent="0.25">
      <c r="B18" s="3" t="s">
        <v>68</v>
      </c>
      <c r="C18" s="1" t="s">
        <v>6</v>
      </c>
      <c r="D18" s="7">
        <v>105</v>
      </c>
      <c r="E18" s="28">
        <v>74</v>
      </c>
      <c r="F18" s="8">
        <v>89</v>
      </c>
      <c r="G18" s="8"/>
      <c r="H18" s="16">
        <f>SUM(D18:G18)</f>
        <v>268</v>
      </c>
    </row>
    <row r="19" spans="2:8" ht="15.75" x14ac:dyDescent="0.25">
      <c r="B19" s="3" t="s">
        <v>59</v>
      </c>
      <c r="C19" s="1" t="s">
        <v>1</v>
      </c>
      <c r="D19" s="7" t="s">
        <v>87</v>
      </c>
      <c r="E19" s="28">
        <v>81</v>
      </c>
      <c r="F19" s="8">
        <v>85</v>
      </c>
      <c r="G19" s="8"/>
      <c r="H19" s="17" t="s">
        <v>102</v>
      </c>
    </row>
    <row r="20" spans="2:8" ht="15.75" x14ac:dyDescent="0.25">
      <c r="B20" s="3" t="s">
        <v>66</v>
      </c>
      <c r="C20" s="1" t="s">
        <v>6</v>
      </c>
      <c r="D20" s="7" t="s">
        <v>102</v>
      </c>
      <c r="E20" s="28" t="s">
        <v>87</v>
      </c>
      <c r="F20" s="102" t="s">
        <v>102</v>
      </c>
      <c r="G20" s="8"/>
      <c r="H20" s="17" t="s">
        <v>102</v>
      </c>
    </row>
    <row r="21" spans="2:8" ht="15.75" x14ac:dyDescent="0.25">
      <c r="B21" s="3" t="s">
        <v>103</v>
      </c>
      <c r="C21" s="1" t="s">
        <v>18</v>
      </c>
      <c r="D21" s="7">
        <v>41</v>
      </c>
      <c r="E21" s="28" t="s">
        <v>102</v>
      </c>
      <c r="F21" s="102" t="s">
        <v>102</v>
      </c>
      <c r="G21" s="8"/>
      <c r="H21" s="17" t="s">
        <v>102</v>
      </c>
    </row>
    <row r="22" spans="2:8" ht="15.75" x14ac:dyDescent="0.25">
      <c r="B22" s="3" t="s">
        <v>104</v>
      </c>
      <c r="C22" s="1" t="s">
        <v>18</v>
      </c>
      <c r="D22" s="7">
        <v>52</v>
      </c>
      <c r="E22" s="28" t="s">
        <v>102</v>
      </c>
      <c r="F22" s="102" t="s">
        <v>102</v>
      </c>
      <c r="G22" s="8"/>
      <c r="H22" s="17" t="s">
        <v>102</v>
      </c>
    </row>
    <row r="23" spans="2:8" ht="15.75" x14ac:dyDescent="0.25">
      <c r="B23" s="3" t="s">
        <v>105</v>
      </c>
      <c r="C23" s="1" t="s">
        <v>1</v>
      </c>
      <c r="D23" s="7">
        <v>67</v>
      </c>
      <c r="E23" s="28" t="s">
        <v>102</v>
      </c>
      <c r="F23" s="102" t="s">
        <v>102</v>
      </c>
      <c r="G23" s="8"/>
      <c r="H23" s="17" t="s">
        <v>102</v>
      </c>
    </row>
    <row r="24" spans="2:8" ht="15.75" x14ac:dyDescent="0.25">
      <c r="B24" s="3" t="s">
        <v>106</v>
      </c>
      <c r="C24" s="1" t="s">
        <v>1</v>
      </c>
      <c r="D24" s="7">
        <v>69</v>
      </c>
      <c r="E24" s="28" t="s">
        <v>102</v>
      </c>
      <c r="F24" s="8">
        <v>78</v>
      </c>
      <c r="G24" s="8"/>
      <c r="H24" s="17" t="s">
        <v>102</v>
      </c>
    </row>
    <row r="25" spans="2:8" ht="15.75" x14ac:dyDescent="0.25">
      <c r="B25" s="3" t="s">
        <v>107</v>
      </c>
      <c r="C25" s="1" t="s">
        <v>6</v>
      </c>
      <c r="D25" s="7">
        <v>72</v>
      </c>
      <c r="E25" s="28" t="s">
        <v>102</v>
      </c>
      <c r="F25" s="8">
        <v>38</v>
      </c>
      <c r="G25" s="8"/>
      <c r="H25" s="17" t="s">
        <v>102</v>
      </c>
    </row>
    <row r="26" spans="2:8" ht="15.75" x14ac:dyDescent="0.25">
      <c r="B26" s="3" t="s">
        <v>58</v>
      </c>
      <c r="C26" s="1" t="s">
        <v>6</v>
      </c>
      <c r="D26" s="7">
        <v>78</v>
      </c>
      <c r="E26" s="28" t="s">
        <v>102</v>
      </c>
      <c r="F26" s="102" t="s">
        <v>102</v>
      </c>
      <c r="G26" s="8"/>
      <c r="H26" s="17" t="s">
        <v>102</v>
      </c>
    </row>
    <row r="27" spans="2:8" ht="15.75" x14ac:dyDescent="0.25">
      <c r="B27" s="3" t="s">
        <v>108</v>
      </c>
      <c r="C27" s="1" t="s">
        <v>3</v>
      </c>
      <c r="D27" s="7">
        <v>86</v>
      </c>
      <c r="E27" s="28" t="s">
        <v>102</v>
      </c>
      <c r="F27" s="102" t="s">
        <v>102</v>
      </c>
      <c r="G27" s="8"/>
      <c r="H27" s="17" t="s">
        <v>102</v>
      </c>
    </row>
    <row r="28" spans="2:8" ht="15.75" x14ac:dyDescent="0.25">
      <c r="B28" s="3" t="s">
        <v>109</v>
      </c>
      <c r="C28" s="1" t="s">
        <v>3</v>
      </c>
      <c r="D28" s="7">
        <v>91</v>
      </c>
      <c r="E28" s="28" t="s">
        <v>102</v>
      </c>
      <c r="F28" s="8">
        <v>78</v>
      </c>
      <c r="G28" s="8"/>
      <c r="H28" s="17" t="s">
        <v>102</v>
      </c>
    </row>
    <row r="29" spans="2:8" ht="15.75" x14ac:dyDescent="0.25">
      <c r="B29" s="3" t="s">
        <v>110</v>
      </c>
      <c r="C29" s="1" t="s">
        <v>18</v>
      </c>
      <c r="D29" s="7">
        <v>107</v>
      </c>
      <c r="E29" s="28" t="s">
        <v>102</v>
      </c>
      <c r="F29" s="102" t="s">
        <v>102</v>
      </c>
      <c r="G29" s="8"/>
      <c r="H29" s="17" t="s">
        <v>102</v>
      </c>
    </row>
    <row r="30" spans="2:8" ht="15.75" x14ac:dyDescent="0.25">
      <c r="B30" s="3" t="s">
        <v>58</v>
      </c>
      <c r="C30" s="1" t="s">
        <v>6</v>
      </c>
      <c r="D30" s="14" t="s">
        <v>102</v>
      </c>
      <c r="E30" s="28">
        <v>58</v>
      </c>
      <c r="F30" s="8">
        <v>64</v>
      </c>
      <c r="G30" s="8"/>
      <c r="H30" s="17" t="s">
        <v>102</v>
      </c>
    </row>
    <row r="31" spans="2:8" ht="15.75" x14ac:dyDescent="0.25">
      <c r="B31" s="3" t="s">
        <v>76</v>
      </c>
      <c r="C31" s="1" t="s">
        <v>6</v>
      </c>
      <c r="D31" s="14" t="s">
        <v>102</v>
      </c>
      <c r="E31" s="28">
        <v>75</v>
      </c>
      <c r="F31" s="102" t="s">
        <v>102</v>
      </c>
      <c r="G31" s="8"/>
      <c r="H31" s="17" t="s">
        <v>102</v>
      </c>
    </row>
    <row r="32" spans="2:8" ht="16.5" thickBot="1" x14ac:dyDescent="0.3">
      <c r="B32" s="12" t="s">
        <v>74</v>
      </c>
      <c r="C32" s="13" t="s">
        <v>6</v>
      </c>
      <c r="D32" s="30" t="s">
        <v>102</v>
      </c>
      <c r="E32" s="31">
        <v>86</v>
      </c>
      <c r="F32" s="103" t="s">
        <v>102</v>
      </c>
      <c r="G32" s="9"/>
      <c r="H32" s="18" t="s">
        <v>102</v>
      </c>
    </row>
    <row r="33" spans="2:8" ht="15.75" x14ac:dyDescent="0.25">
      <c r="B33" s="42" t="s">
        <v>127</v>
      </c>
      <c r="C33" s="43" t="s">
        <v>6</v>
      </c>
      <c r="D33" s="44" t="s">
        <v>102</v>
      </c>
      <c r="E33" s="80">
        <v>86</v>
      </c>
      <c r="F33" s="46">
        <v>50</v>
      </c>
      <c r="G33" s="46"/>
      <c r="H33" s="47" t="s">
        <v>102</v>
      </c>
    </row>
    <row r="34" spans="2:8" ht="15.75" x14ac:dyDescent="0.25">
      <c r="B34" s="42" t="s">
        <v>126</v>
      </c>
      <c r="C34" s="43" t="s">
        <v>1</v>
      </c>
      <c r="D34" s="44" t="s">
        <v>102</v>
      </c>
      <c r="E34" s="45" t="s">
        <v>102</v>
      </c>
      <c r="F34" s="46">
        <v>33</v>
      </c>
      <c r="G34" s="46"/>
      <c r="H34" s="47" t="s">
        <v>102</v>
      </c>
    </row>
    <row r="35" spans="2:8" ht="16.5" thickBot="1" x14ac:dyDescent="0.3">
      <c r="B35" s="12" t="s">
        <v>128</v>
      </c>
      <c r="C35" s="13" t="s">
        <v>18</v>
      </c>
      <c r="D35" s="30" t="s">
        <v>102</v>
      </c>
      <c r="E35" s="29" t="s">
        <v>102</v>
      </c>
      <c r="F35" s="9">
        <v>69</v>
      </c>
      <c r="G35" s="9"/>
      <c r="H35" s="47" t="s">
        <v>102</v>
      </c>
    </row>
    <row r="36" spans="2:8" ht="15.75" x14ac:dyDescent="0.25">
      <c r="B36" s="3" t="s">
        <v>65</v>
      </c>
      <c r="C36" s="1" t="s">
        <v>18</v>
      </c>
      <c r="D36" s="7">
        <v>43</v>
      </c>
      <c r="E36" s="28">
        <v>46</v>
      </c>
      <c r="F36" s="7" t="s">
        <v>102</v>
      </c>
      <c r="G36" s="7"/>
      <c r="H36" s="47" t="s">
        <v>102</v>
      </c>
    </row>
    <row r="37" spans="2:8" ht="15.75" x14ac:dyDescent="0.25">
      <c r="B37" s="3" t="s">
        <v>67</v>
      </c>
      <c r="C37" s="1" t="s">
        <v>18</v>
      </c>
      <c r="D37" s="7">
        <v>49</v>
      </c>
      <c r="E37" s="28">
        <v>51</v>
      </c>
      <c r="F37" s="102" t="s">
        <v>102</v>
      </c>
      <c r="G37" s="8"/>
      <c r="H37" s="47" t="s">
        <v>102</v>
      </c>
    </row>
    <row r="38" spans="2:8" ht="15.75" x14ac:dyDescent="0.25">
      <c r="B38" s="3" t="s">
        <v>75</v>
      </c>
      <c r="C38" s="1" t="s">
        <v>6</v>
      </c>
      <c r="D38" s="7">
        <v>93</v>
      </c>
      <c r="E38" s="28">
        <v>76</v>
      </c>
      <c r="F38" s="102" t="s">
        <v>102</v>
      </c>
      <c r="G38" s="8"/>
      <c r="H38" s="16">
        <f>SUM(D38:G38)</f>
        <v>169</v>
      </c>
    </row>
    <row r="39" spans="2:8" ht="16.5" thickBot="1" x14ac:dyDescent="0.3">
      <c r="B39" s="97"/>
      <c r="C39" s="98"/>
      <c r="D39" s="99"/>
      <c r="E39" s="99"/>
      <c r="F39" s="100"/>
      <c r="G39" s="101"/>
      <c r="H39" s="100"/>
    </row>
    <row r="40" spans="2:8" ht="22.9" customHeight="1" x14ac:dyDescent="0.25">
      <c r="B40" s="51" t="s">
        <v>125</v>
      </c>
      <c r="C40" s="52"/>
      <c r="D40" s="52"/>
      <c r="E40" s="52"/>
      <c r="F40" s="52"/>
      <c r="G40" s="53"/>
    </row>
    <row r="41" spans="2:8" ht="15" customHeight="1" x14ac:dyDescent="0.25">
      <c r="B41" s="54"/>
      <c r="C41" s="55"/>
      <c r="D41" s="55"/>
      <c r="E41" s="55"/>
      <c r="F41" s="55"/>
      <c r="G41" s="56"/>
    </row>
    <row r="42" spans="2:8" ht="15" customHeight="1" x14ac:dyDescent="0.25">
      <c r="B42" s="54"/>
      <c r="C42" s="55"/>
      <c r="D42" s="55"/>
      <c r="E42" s="55"/>
      <c r="F42" s="55"/>
      <c r="G42" s="56"/>
    </row>
    <row r="43" spans="2:8" ht="15" customHeight="1" thickBot="1" x14ac:dyDescent="0.3">
      <c r="B43" s="57"/>
      <c r="C43" s="58"/>
      <c r="D43" s="58"/>
      <c r="E43" s="58"/>
      <c r="F43" s="58"/>
      <c r="G43" s="59"/>
    </row>
  </sheetData>
  <sortState xmlns:xlrd2="http://schemas.microsoft.com/office/spreadsheetml/2017/richdata2" ref="B3:H35">
    <sortCondition ref="H3:H35"/>
  </sortState>
  <mergeCells count="2">
    <mergeCell ref="B40:G43"/>
    <mergeCell ref="B1:H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76022-AA8E-E242-956F-0F6570648ED2}">
  <dimension ref="B1:H34"/>
  <sheetViews>
    <sheetView tabSelected="1" zoomScaleNormal="100" workbookViewId="0">
      <selection activeCell="I1" sqref="I1"/>
    </sheetView>
  </sheetViews>
  <sheetFormatPr defaultColWidth="11.5703125" defaultRowHeight="15" x14ac:dyDescent="0.25"/>
  <cols>
    <col min="2" max="2" width="21.7109375" customWidth="1"/>
    <col min="3" max="3" width="20.7109375" customWidth="1"/>
  </cols>
  <sheetData>
    <row r="1" spans="2:8" ht="33" customHeight="1" thickBot="1" x14ac:dyDescent="0.4">
      <c r="B1" s="60" t="s">
        <v>136</v>
      </c>
      <c r="C1" s="60"/>
      <c r="D1" s="60"/>
      <c r="E1" s="60"/>
      <c r="F1" s="60"/>
      <c r="G1" s="60"/>
      <c r="H1" s="60"/>
    </row>
    <row r="2" spans="2:8" ht="16.5" thickBot="1" x14ac:dyDescent="0.3">
      <c r="B2" s="4" t="s">
        <v>94</v>
      </c>
      <c r="C2" s="5" t="s">
        <v>93</v>
      </c>
      <c r="D2" s="21" t="s">
        <v>88</v>
      </c>
      <c r="E2" s="21" t="s">
        <v>89</v>
      </c>
      <c r="F2" s="21" t="s">
        <v>90</v>
      </c>
      <c r="G2" s="21" t="s">
        <v>91</v>
      </c>
      <c r="H2" s="21" t="s">
        <v>92</v>
      </c>
    </row>
    <row r="3" spans="2:8" ht="15.75" x14ac:dyDescent="0.25">
      <c r="B3" s="26" t="s">
        <v>45</v>
      </c>
      <c r="C3" s="26" t="s">
        <v>1</v>
      </c>
      <c r="D3" s="27">
        <v>6</v>
      </c>
      <c r="E3" s="27">
        <v>7</v>
      </c>
      <c r="F3" s="104">
        <v>10</v>
      </c>
      <c r="G3" s="26"/>
      <c r="H3" s="27">
        <f>SUM(D3:G3)</f>
        <v>23</v>
      </c>
    </row>
    <row r="4" spans="2:8" ht="15.75" x14ac:dyDescent="0.25">
      <c r="B4" s="24" t="s">
        <v>46</v>
      </c>
      <c r="C4" s="24" t="s">
        <v>18</v>
      </c>
      <c r="D4" s="25">
        <v>10</v>
      </c>
      <c r="E4" s="25">
        <v>10</v>
      </c>
      <c r="F4" s="105">
        <v>10</v>
      </c>
      <c r="G4" s="24"/>
      <c r="H4" s="25">
        <f t="shared" ref="H4:H10" si="0">SUM(D4:G4)</f>
        <v>30</v>
      </c>
    </row>
    <row r="5" spans="2:8" ht="15.75" x14ac:dyDescent="0.25">
      <c r="B5" s="24" t="s">
        <v>49</v>
      </c>
      <c r="C5" s="24" t="s">
        <v>6</v>
      </c>
      <c r="D5" s="25">
        <v>22</v>
      </c>
      <c r="E5" s="25">
        <v>26</v>
      </c>
      <c r="F5" s="105">
        <v>30</v>
      </c>
      <c r="G5" s="24"/>
      <c r="H5" s="25">
        <f t="shared" ref="H5" si="1">SUM(D5:G5)</f>
        <v>78</v>
      </c>
    </row>
    <row r="6" spans="2:8" ht="15.75" x14ac:dyDescent="0.25">
      <c r="B6" s="1" t="s">
        <v>37</v>
      </c>
      <c r="C6" s="1" t="s">
        <v>1</v>
      </c>
      <c r="D6" s="7">
        <v>29</v>
      </c>
      <c r="E6" s="7">
        <v>23</v>
      </c>
      <c r="F6" s="7">
        <v>37</v>
      </c>
      <c r="G6" s="7"/>
      <c r="H6" s="7">
        <f t="shared" ref="H6" si="2">SUM(D6:G6)</f>
        <v>89</v>
      </c>
    </row>
    <row r="7" spans="2:8" ht="15.75" x14ac:dyDescent="0.25">
      <c r="B7" s="1" t="s">
        <v>47</v>
      </c>
      <c r="C7" s="1" t="s">
        <v>3</v>
      </c>
      <c r="D7" s="7">
        <v>34</v>
      </c>
      <c r="E7" s="7">
        <v>26</v>
      </c>
      <c r="F7" s="7">
        <v>32</v>
      </c>
      <c r="G7" s="7"/>
      <c r="H7" s="7">
        <f t="shared" si="0"/>
        <v>92</v>
      </c>
    </row>
    <row r="8" spans="2:8" ht="15.75" x14ac:dyDescent="0.25">
      <c r="B8" s="1" t="s">
        <v>40</v>
      </c>
      <c r="C8" s="1" t="s">
        <v>3</v>
      </c>
      <c r="D8" s="7">
        <v>33</v>
      </c>
      <c r="E8" s="7">
        <v>36</v>
      </c>
      <c r="F8" s="7">
        <v>37</v>
      </c>
      <c r="G8" s="7"/>
      <c r="H8" s="7">
        <f t="shared" ref="H8" si="3">SUM(D8:G8)</f>
        <v>106</v>
      </c>
    </row>
    <row r="9" spans="2:8" ht="15.75" x14ac:dyDescent="0.25">
      <c r="B9" s="1" t="s">
        <v>41</v>
      </c>
      <c r="C9" s="1" t="s">
        <v>3</v>
      </c>
      <c r="D9" s="7">
        <v>50</v>
      </c>
      <c r="E9" s="7">
        <v>28</v>
      </c>
      <c r="F9" s="7">
        <v>36</v>
      </c>
      <c r="G9" s="7"/>
      <c r="H9" s="7">
        <f t="shared" si="0"/>
        <v>114</v>
      </c>
    </row>
    <row r="10" spans="2:8" ht="15.75" x14ac:dyDescent="0.25">
      <c r="B10" s="1" t="s">
        <v>42</v>
      </c>
      <c r="C10" s="1" t="s">
        <v>6</v>
      </c>
      <c r="D10" s="7">
        <v>48</v>
      </c>
      <c r="E10" s="7">
        <v>38</v>
      </c>
      <c r="F10" s="7">
        <v>58</v>
      </c>
      <c r="G10" s="7"/>
      <c r="H10" s="7">
        <f t="shared" si="0"/>
        <v>144</v>
      </c>
    </row>
    <row r="11" spans="2:8" ht="15.75" x14ac:dyDescent="0.25">
      <c r="B11" s="1" t="s">
        <v>52</v>
      </c>
      <c r="C11" s="1" t="s">
        <v>3</v>
      </c>
      <c r="D11" s="7" t="s">
        <v>102</v>
      </c>
      <c r="E11" s="7">
        <v>55</v>
      </c>
      <c r="F11" s="7">
        <v>66</v>
      </c>
      <c r="G11" s="7"/>
      <c r="H11" s="7" t="s">
        <v>102</v>
      </c>
    </row>
    <row r="12" spans="2:8" ht="15.75" x14ac:dyDescent="0.25">
      <c r="B12" s="1" t="s">
        <v>50</v>
      </c>
      <c r="C12" s="1" t="s">
        <v>6</v>
      </c>
      <c r="D12" s="7" t="s">
        <v>102</v>
      </c>
      <c r="E12" s="7">
        <v>55</v>
      </c>
      <c r="F12" s="7" t="s">
        <v>102</v>
      </c>
      <c r="G12" s="7"/>
      <c r="H12" s="7" t="s">
        <v>102</v>
      </c>
    </row>
    <row r="13" spans="2:8" ht="15.75" x14ac:dyDescent="0.25">
      <c r="B13" s="1" t="s">
        <v>111</v>
      </c>
      <c r="C13" s="1" t="s">
        <v>3</v>
      </c>
      <c r="D13" s="7">
        <v>67</v>
      </c>
      <c r="E13" s="7" t="s">
        <v>102</v>
      </c>
      <c r="F13" s="7">
        <v>51</v>
      </c>
      <c r="G13" s="7"/>
      <c r="H13" s="7" t="s">
        <v>102</v>
      </c>
    </row>
    <row r="14" spans="2:8" ht="15.75" x14ac:dyDescent="0.25">
      <c r="B14" s="1" t="s">
        <v>112</v>
      </c>
      <c r="C14" s="1" t="s">
        <v>18</v>
      </c>
      <c r="D14" s="7">
        <v>30</v>
      </c>
      <c r="E14" s="7" t="s">
        <v>102</v>
      </c>
      <c r="F14" s="7" t="s">
        <v>102</v>
      </c>
      <c r="G14" s="7"/>
      <c r="H14" s="7" t="s">
        <v>102</v>
      </c>
    </row>
    <row r="15" spans="2:8" ht="15.75" x14ac:dyDescent="0.25">
      <c r="B15" s="1" t="s">
        <v>113</v>
      </c>
      <c r="C15" s="1" t="s">
        <v>18</v>
      </c>
      <c r="D15" s="7">
        <v>52</v>
      </c>
      <c r="E15" s="7" t="s">
        <v>102</v>
      </c>
      <c r="F15" s="7" t="s">
        <v>102</v>
      </c>
      <c r="G15" s="7"/>
      <c r="H15" s="7" t="s">
        <v>102</v>
      </c>
    </row>
    <row r="16" spans="2:8" ht="15.75" x14ac:dyDescent="0.25">
      <c r="B16" s="1" t="s">
        <v>114</v>
      </c>
      <c r="C16" s="1" t="s">
        <v>1</v>
      </c>
      <c r="D16" s="7">
        <v>54</v>
      </c>
      <c r="E16" s="7" t="s">
        <v>102</v>
      </c>
      <c r="F16" s="7">
        <v>53</v>
      </c>
      <c r="G16" s="7"/>
      <c r="H16" s="7" t="s">
        <v>102</v>
      </c>
    </row>
    <row r="17" spans="2:8" ht="15.75" x14ac:dyDescent="0.25">
      <c r="B17" s="1" t="s">
        <v>115</v>
      </c>
      <c r="C17" s="1" t="s">
        <v>1</v>
      </c>
      <c r="D17" s="7">
        <v>15</v>
      </c>
      <c r="E17" s="7" t="s">
        <v>102</v>
      </c>
      <c r="F17" s="7">
        <v>9</v>
      </c>
      <c r="G17" s="7"/>
      <c r="H17" s="7" t="s">
        <v>102</v>
      </c>
    </row>
    <row r="18" spans="2:8" ht="15.75" x14ac:dyDescent="0.25">
      <c r="B18" s="1" t="s">
        <v>44</v>
      </c>
      <c r="C18" s="1" t="s">
        <v>6</v>
      </c>
      <c r="D18" s="7">
        <v>44</v>
      </c>
      <c r="E18" s="7" t="s">
        <v>102</v>
      </c>
      <c r="F18" s="7">
        <v>41</v>
      </c>
      <c r="G18" s="7"/>
      <c r="H18" s="7" t="s">
        <v>102</v>
      </c>
    </row>
    <row r="19" spans="2:8" ht="15.75" x14ac:dyDescent="0.25">
      <c r="B19" s="1" t="s">
        <v>116</v>
      </c>
      <c r="C19" s="1" t="s">
        <v>18</v>
      </c>
      <c r="D19" s="7">
        <v>73</v>
      </c>
      <c r="E19" s="7" t="s">
        <v>102</v>
      </c>
      <c r="F19" s="7" t="s">
        <v>102</v>
      </c>
      <c r="G19" s="7"/>
      <c r="H19" s="7" t="s">
        <v>102</v>
      </c>
    </row>
    <row r="20" spans="2:8" ht="15.75" x14ac:dyDescent="0.25">
      <c r="B20" s="1" t="s">
        <v>48</v>
      </c>
      <c r="C20" s="1" t="s">
        <v>6</v>
      </c>
      <c r="D20" s="7" t="s">
        <v>102</v>
      </c>
      <c r="E20" s="7">
        <v>37</v>
      </c>
      <c r="F20" s="7">
        <v>51</v>
      </c>
      <c r="G20" s="7"/>
      <c r="H20" s="7" t="s">
        <v>102</v>
      </c>
    </row>
    <row r="21" spans="2:8" ht="15.75" x14ac:dyDescent="0.25">
      <c r="B21" s="1" t="s">
        <v>130</v>
      </c>
      <c r="C21" s="1" t="s">
        <v>1</v>
      </c>
      <c r="D21" s="7" t="s">
        <v>102</v>
      </c>
      <c r="E21" s="7" t="s">
        <v>102</v>
      </c>
      <c r="F21" s="7">
        <v>65</v>
      </c>
      <c r="G21" s="7"/>
      <c r="H21" s="7" t="s">
        <v>102</v>
      </c>
    </row>
    <row r="22" spans="2:8" ht="15.75" x14ac:dyDescent="0.25">
      <c r="B22" s="1" t="s">
        <v>129</v>
      </c>
      <c r="C22" s="1" t="s">
        <v>18</v>
      </c>
      <c r="D22" s="7" t="s">
        <v>102</v>
      </c>
      <c r="E22" s="7" t="s">
        <v>102</v>
      </c>
      <c r="F22" s="7">
        <v>58</v>
      </c>
      <c r="G22" s="7"/>
      <c r="H22" s="7" t="s">
        <v>102</v>
      </c>
    </row>
    <row r="23" spans="2:8" ht="15.75" x14ac:dyDescent="0.25">
      <c r="B23" s="1" t="s">
        <v>131</v>
      </c>
      <c r="C23" s="1" t="s">
        <v>18</v>
      </c>
      <c r="D23" s="7" t="s">
        <v>102</v>
      </c>
      <c r="E23" s="7" t="s">
        <v>102</v>
      </c>
      <c r="F23" s="7">
        <v>67</v>
      </c>
      <c r="G23" s="7"/>
      <c r="H23" s="7" t="s">
        <v>102</v>
      </c>
    </row>
    <row r="24" spans="2:8" ht="15.75" x14ac:dyDescent="0.25">
      <c r="B24" s="1" t="s">
        <v>38</v>
      </c>
      <c r="C24" s="1" t="s">
        <v>3</v>
      </c>
      <c r="D24" s="7" t="s">
        <v>102</v>
      </c>
      <c r="E24" s="7">
        <v>22</v>
      </c>
      <c r="F24" s="7">
        <v>25</v>
      </c>
      <c r="G24" s="7"/>
      <c r="H24" s="7" t="s">
        <v>102</v>
      </c>
    </row>
    <row r="25" spans="2:8" ht="15.75" x14ac:dyDescent="0.25">
      <c r="B25" s="1" t="s">
        <v>43</v>
      </c>
      <c r="C25" s="1" t="s">
        <v>6</v>
      </c>
      <c r="D25" s="7">
        <v>32</v>
      </c>
      <c r="E25" s="7">
        <v>27</v>
      </c>
      <c r="F25" s="7" t="s">
        <v>102</v>
      </c>
      <c r="G25" s="7"/>
      <c r="H25" s="7" t="s">
        <v>102</v>
      </c>
    </row>
    <row r="26" spans="2:8" ht="15.75" x14ac:dyDescent="0.25">
      <c r="B26" s="1" t="s">
        <v>51</v>
      </c>
      <c r="C26" s="1" t="s">
        <v>1</v>
      </c>
      <c r="D26" s="7">
        <v>16</v>
      </c>
      <c r="E26" s="7">
        <v>44</v>
      </c>
      <c r="F26" s="7" t="s">
        <v>102</v>
      </c>
      <c r="G26" s="7"/>
      <c r="H26" s="7" t="s">
        <v>102</v>
      </c>
    </row>
    <row r="27" spans="2:8" ht="15.75" x14ac:dyDescent="0.25">
      <c r="B27" s="1" t="s">
        <v>39</v>
      </c>
      <c r="C27" s="1" t="s">
        <v>1</v>
      </c>
      <c r="D27" s="7">
        <v>50</v>
      </c>
      <c r="E27" s="7">
        <v>32</v>
      </c>
      <c r="F27" s="7" t="s">
        <v>102</v>
      </c>
      <c r="G27" s="7"/>
      <c r="H27" s="7" t="s">
        <v>102</v>
      </c>
    </row>
    <row r="28" spans="2:8" ht="15.75" x14ac:dyDescent="0.25">
      <c r="B28" s="98"/>
      <c r="C28" s="98"/>
      <c r="D28" s="99"/>
      <c r="E28" s="99"/>
      <c r="F28" s="99"/>
      <c r="G28" s="99"/>
      <c r="H28" s="99"/>
    </row>
    <row r="30" spans="2:8" ht="15.75" thickBot="1" x14ac:dyDescent="0.3"/>
    <row r="31" spans="2:8" ht="19.149999999999999" customHeight="1" x14ac:dyDescent="0.25">
      <c r="B31" s="71" t="s">
        <v>124</v>
      </c>
      <c r="C31" s="72"/>
      <c r="D31" s="72"/>
      <c r="E31" s="72"/>
      <c r="F31" s="72"/>
      <c r="G31" s="73"/>
    </row>
    <row r="32" spans="2:8" x14ac:dyDescent="0.25">
      <c r="B32" s="74"/>
      <c r="C32" s="75"/>
      <c r="D32" s="75"/>
      <c r="E32" s="75"/>
      <c r="F32" s="75"/>
      <c r="G32" s="76"/>
    </row>
    <row r="33" spans="2:7" x14ac:dyDescent="0.25">
      <c r="B33" s="74"/>
      <c r="C33" s="75"/>
      <c r="D33" s="75"/>
      <c r="E33" s="75"/>
      <c r="F33" s="75"/>
      <c r="G33" s="76"/>
    </row>
    <row r="34" spans="2:7" ht="15.75" thickBot="1" x14ac:dyDescent="0.3">
      <c r="B34" s="77"/>
      <c r="C34" s="78"/>
      <c r="D34" s="78"/>
      <c r="E34" s="78"/>
      <c r="F34" s="78"/>
      <c r="G34" s="79"/>
    </row>
  </sheetData>
  <mergeCells count="2">
    <mergeCell ref="B31:G34"/>
    <mergeCell ref="B1:H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705DE-D393-3E43-8320-08ADED44760D}">
  <dimension ref="B1:H52"/>
  <sheetViews>
    <sheetView zoomScale="90" zoomScaleNormal="90" workbookViewId="0">
      <selection activeCell="B2" sqref="B2"/>
    </sheetView>
  </sheetViews>
  <sheetFormatPr defaultColWidth="11.5703125" defaultRowHeight="15" x14ac:dyDescent="0.25"/>
  <cols>
    <col min="2" max="2" width="23.7109375" customWidth="1"/>
    <col min="3" max="3" width="20" customWidth="1"/>
  </cols>
  <sheetData>
    <row r="1" spans="2:8" ht="31.15" customHeight="1" thickBot="1" x14ac:dyDescent="0.4">
      <c r="B1" s="70" t="s">
        <v>137</v>
      </c>
      <c r="C1" s="70"/>
      <c r="D1" s="70"/>
      <c r="E1" s="70"/>
      <c r="F1" s="70"/>
      <c r="G1" s="70"/>
      <c r="H1" s="70"/>
    </row>
    <row r="2" spans="2:8" ht="16.5" thickBot="1" x14ac:dyDescent="0.3">
      <c r="B2" s="4" t="s">
        <v>94</v>
      </c>
      <c r="C2" s="5" t="s">
        <v>93</v>
      </c>
      <c r="D2" s="5" t="s">
        <v>88</v>
      </c>
      <c r="E2" s="5" t="s">
        <v>89</v>
      </c>
      <c r="F2" s="5" t="s">
        <v>90</v>
      </c>
      <c r="G2" s="5" t="s">
        <v>91</v>
      </c>
      <c r="H2" s="5" t="s">
        <v>92</v>
      </c>
    </row>
    <row r="3" spans="2:8" ht="15.75" x14ac:dyDescent="0.25">
      <c r="B3" s="32" t="s">
        <v>2</v>
      </c>
      <c r="C3" s="33" t="s">
        <v>3</v>
      </c>
      <c r="D3" s="34">
        <v>10</v>
      </c>
      <c r="E3" s="35">
        <v>13</v>
      </c>
      <c r="F3" s="34">
        <v>20</v>
      </c>
      <c r="G3" s="35"/>
      <c r="H3" s="36">
        <f t="shared" ref="H3" si="0">SUM(D3:G3)</f>
        <v>43</v>
      </c>
    </row>
    <row r="4" spans="2:8" ht="15.75" x14ac:dyDescent="0.25">
      <c r="B4" s="37" t="s">
        <v>16</v>
      </c>
      <c r="C4" s="38" t="s">
        <v>1</v>
      </c>
      <c r="D4" s="39">
        <v>16</v>
      </c>
      <c r="E4" s="40">
        <v>10</v>
      </c>
      <c r="F4" s="39">
        <v>8</v>
      </c>
      <c r="G4" s="40"/>
      <c r="H4" s="41">
        <f>SUM(D4:G4)</f>
        <v>34</v>
      </c>
    </row>
    <row r="5" spans="2:8" ht="15.75" x14ac:dyDescent="0.25">
      <c r="B5" s="37" t="s">
        <v>9</v>
      </c>
      <c r="C5" s="38" t="s">
        <v>3</v>
      </c>
      <c r="D5" s="39">
        <v>12</v>
      </c>
      <c r="E5" s="40">
        <v>21</v>
      </c>
      <c r="F5" s="39">
        <v>17</v>
      </c>
      <c r="G5" s="40"/>
      <c r="H5" s="41">
        <f t="shared" ref="H5" si="1">SUM(D5:G5)</f>
        <v>50</v>
      </c>
    </row>
    <row r="6" spans="2:8" ht="15.75" x14ac:dyDescent="0.25">
      <c r="B6" s="3" t="s">
        <v>0</v>
      </c>
      <c r="C6" s="1" t="s">
        <v>1</v>
      </c>
      <c r="D6" s="10">
        <v>28</v>
      </c>
      <c r="E6" s="7">
        <v>19</v>
      </c>
      <c r="F6" s="10">
        <v>32</v>
      </c>
      <c r="G6" s="7"/>
      <c r="H6" s="15">
        <f t="shared" ref="H6:H24" si="2">SUM(D6:G6)</f>
        <v>79</v>
      </c>
    </row>
    <row r="7" spans="2:8" ht="15.75" x14ac:dyDescent="0.25">
      <c r="B7" s="3" t="s">
        <v>31</v>
      </c>
      <c r="C7" s="1" t="s">
        <v>1</v>
      </c>
      <c r="D7" s="10">
        <v>29</v>
      </c>
      <c r="E7" s="7">
        <v>28</v>
      </c>
      <c r="F7" s="10">
        <v>21</v>
      </c>
      <c r="G7" s="7"/>
      <c r="H7" s="15">
        <f t="shared" ref="H7:H8" si="3">SUM(D7:G7)</f>
        <v>78</v>
      </c>
    </row>
    <row r="8" spans="2:8" ht="15.75" x14ac:dyDescent="0.25">
      <c r="B8" s="3" t="s">
        <v>17</v>
      </c>
      <c r="C8" s="1" t="s">
        <v>18</v>
      </c>
      <c r="D8" s="10">
        <v>24</v>
      </c>
      <c r="E8" s="7">
        <v>33</v>
      </c>
      <c r="F8" s="10">
        <v>25</v>
      </c>
      <c r="G8" s="7"/>
      <c r="H8" s="15">
        <f t="shared" si="3"/>
        <v>82</v>
      </c>
    </row>
    <row r="9" spans="2:8" ht="15.75" x14ac:dyDescent="0.25">
      <c r="B9" s="3" t="s">
        <v>11</v>
      </c>
      <c r="C9" s="1" t="s">
        <v>1</v>
      </c>
      <c r="D9" s="10">
        <v>48</v>
      </c>
      <c r="E9" s="7">
        <v>30</v>
      </c>
      <c r="F9" s="10">
        <v>42</v>
      </c>
      <c r="G9" s="7"/>
      <c r="H9" s="15">
        <f t="shared" ref="H9:H12" si="4">SUM(D9:G9)</f>
        <v>120</v>
      </c>
    </row>
    <row r="10" spans="2:8" ht="15.75" x14ac:dyDescent="0.25">
      <c r="B10" s="3" t="s">
        <v>4</v>
      </c>
      <c r="C10" s="1" t="s">
        <v>1</v>
      </c>
      <c r="D10" s="10">
        <v>59</v>
      </c>
      <c r="E10" s="7">
        <v>35</v>
      </c>
      <c r="F10" s="10">
        <v>40</v>
      </c>
      <c r="G10" s="7"/>
      <c r="H10" s="15">
        <f t="shared" si="4"/>
        <v>134</v>
      </c>
    </row>
    <row r="11" spans="2:8" ht="15.75" x14ac:dyDescent="0.25">
      <c r="B11" s="3" t="s">
        <v>10</v>
      </c>
      <c r="C11" s="1" t="s">
        <v>3</v>
      </c>
      <c r="D11" s="10">
        <v>50</v>
      </c>
      <c r="E11" s="7">
        <v>46</v>
      </c>
      <c r="F11" s="10">
        <v>63</v>
      </c>
      <c r="G11" s="7"/>
      <c r="H11" s="15">
        <f t="shared" si="4"/>
        <v>159</v>
      </c>
    </row>
    <row r="12" spans="2:8" ht="15.75" x14ac:dyDescent="0.25">
      <c r="B12" s="3" t="s">
        <v>20</v>
      </c>
      <c r="C12" s="1" t="s">
        <v>18</v>
      </c>
      <c r="D12" s="10">
        <v>60</v>
      </c>
      <c r="E12" s="7">
        <v>55</v>
      </c>
      <c r="F12" s="10">
        <v>57</v>
      </c>
      <c r="G12" s="7"/>
      <c r="H12" s="15">
        <f t="shared" si="4"/>
        <v>172</v>
      </c>
    </row>
    <row r="13" spans="2:8" ht="15.75" x14ac:dyDescent="0.25">
      <c r="B13" s="3" t="s">
        <v>13</v>
      </c>
      <c r="C13" s="1" t="s">
        <v>1</v>
      </c>
      <c r="D13" s="10">
        <v>74</v>
      </c>
      <c r="E13" s="7">
        <v>47</v>
      </c>
      <c r="F13" s="10">
        <v>77</v>
      </c>
      <c r="G13" s="7"/>
      <c r="H13" s="15">
        <f t="shared" si="2"/>
        <v>198</v>
      </c>
    </row>
    <row r="14" spans="2:8" ht="15.75" x14ac:dyDescent="0.25">
      <c r="B14" s="3" t="s">
        <v>21</v>
      </c>
      <c r="C14" s="1" t="s">
        <v>18</v>
      </c>
      <c r="D14" s="10">
        <v>49</v>
      </c>
      <c r="E14" s="7">
        <v>73</v>
      </c>
      <c r="F14" s="10">
        <v>76</v>
      </c>
      <c r="G14" s="7"/>
      <c r="H14" s="15">
        <f t="shared" ref="H14" si="5">SUM(D14:G14)</f>
        <v>198</v>
      </c>
    </row>
    <row r="15" spans="2:8" ht="15.75" x14ac:dyDescent="0.25">
      <c r="B15" s="3" t="s">
        <v>19</v>
      </c>
      <c r="C15" s="1" t="s">
        <v>6</v>
      </c>
      <c r="D15" s="10">
        <v>64</v>
      </c>
      <c r="E15" s="7">
        <v>65</v>
      </c>
      <c r="F15" s="10"/>
      <c r="G15" s="7"/>
      <c r="H15" s="15">
        <f t="shared" si="2"/>
        <v>129</v>
      </c>
    </row>
    <row r="16" spans="2:8" ht="15.75" x14ac:dyDescent="0.25">
      <c r="B16" s="3" t="s">
        <v>14</v>
      </c>
      <c r="C16" s="1" t="s">
        <v>1</v>
      </c>
      <c r="D16" s="10">
        <v>58</v>
      </c>
      <c r="E16" s="7">
        <v>74</v>
      </c>
      <c r="F16" s="10">
        <v>74</v>
      </c>
      <c r="G16" s="7"/>
      <c r="H16" s="15">
        <f t="shared" ref="H16" si="6">SUM(D16:G16)</f>
        <v>206</v>
      </c>
    </row>
    <row r="17" spans="2:8" ht="15.75" x14ac:dyDescent="0.25">
      <c r="B17" s="3" t="s">
        <v>15</v>
      </c>
      <c r="C17" s="1" t="s">
        <v>6</v>
      </c>
      <c r="D17" s="10">
        <v>76</v>
      </c>
      <c r="E17" s="7">
        <v>69</v>
      </c>
      <c r="F17" s="10">
        <v>67</v>
      </c>
      <c r="G17" s="7"/>
      <c r="H17" s="15">
        <f t="shared" si="2"/>
        <v>212</v>
      </c>
    </row>
    <row r="18" spans="2:8" ht="15.75" x14ac:dyDescent="0.25">
      <c r="B18" s="3" t="s">
        <v>27</v>
      </c>
      <c r="C18" s="1" t="s">
        <v>6</v>
      </c>
      <c r="D18" s="10">
        <v>70</v>
      </c>
      <c r="E18" s="7">
        <v>83</v>
      </c>
      <c r="F18" s="10">
        <v>70</v>
      </c>
      <c r="G18" s="7"/>
      <c r="H18" s="15">
        <f t="shared" ref="H18" si="7">SUM(D18:G18)</f>
        <v>223</v>
      </c>
    </row>
    <row r="19" spans="2:8" ht="15.75" x14ac:dyDescent="0.25">
      <c r="B19" s="3" t="s">
        <v>32</v>
      </c>
      <c r="C19" s="1" t="s">
        <v>1</v>
      </c>
      <c r="D19" s="10">
        <v>91</v>
      </c>
      <c r="E19" s="7">
        <v>73</v>
      </c>
      <c r="F19" s="10">
        <v>85</v>
      </c>
      <c r="G19" s="7"/>
      <c r="H19" s="15">
        <f t="shared" ref="H19:H20" si="8">SUM(D19:G19)</f>
        <v>249</v>
      </c>
    </row>
    <row r="20" spans="2:8" ht="15.75" x14ac:dyDescent="0.25">
      <c r="B20" s="3" t="s">
        <v>29</v>
      </c>
      <c r="C20" s="1" t="s">
        <v>1</v>
      </c>
      <c r="D20" s="10">
        <v>88</v>
      </c>
      <c r="E20" s="7">
        <v>97</v>
      </c>
      <c r="F20" s="10">
        <v>91</v>
      </c>
      <c r="G20" s="7"/>
      <c r="H20" s="15">
        <f t="shared" si="8"/>
        <v>276</v>
      </c>
    </row>
    <row r="21" spans="2:8" ht="15.75" x14ac:dyDescent="0.25">
      <c r="B21" s="3" t="s">
        <v>7</v>
      </c>
      <c r="C21" s="1" t="s">
        <v>3</v>
      </c>
      <c r="D21" s="10">
        <v>113</v>
      </c>
      <c r="E21" s="7">
        <v>95</v>
      </c>
      <c r="F21" s="10">
        <v>96</v>
      </c>
      <c r="G21" s="7"/>
      <c r="H21" s="15">
        <f t="shared" si="2"/>
        <v>304</v>
      </c>
    </row>
    <row r="22" spans="2:8" ht="15.75" x14ac:dyDescent="0.25">
      <c r="B22" s="3" t="s">
        <v>23</v>
      </c>
      <c r="C22" s="1" t="s">
        <v>1</v>
      </c>
      <c r="D22" s="10">
        <v>114</v>
      </c>
      <c r="E22" s="7">
        <v>110</v>
      </c>
      <c r="F22" s="10">
        <v>108</v>
      </c>
      <c r="G22" s="7"/>
      <c r="H22" s="15">
        <f t="shared" si="2"/>
        <v>332</v>
      </c>
    </row>
    <row r="23" spans="2:8" ht="15.75" x14ac:dyDescent="0.25">
      <c r="B23" s="3" t="s">
        <v>24</v>
      </c>
      <c r="C23" s="1" t="s">
        <v>6</v>
      </c>
      <c r="D23" s="10">
        <v>114</v>
      </c>
      <c r="E23" s="7">
        <v>113</v>
      </c>
      <c r="F23" s="10">
        <v>120</v>
      </c>
      <c r="G23" s="7"/>
      <c r="H23" s="15">
        <f t="shared" si="2"/>
        <v>347</v>
      </c>
    </row>
    <row r="24" spans="2:8" ht="15.75" x14ac:dyDescent="0.25">
      <c r="B24" s="3" t="s">
        <v>30</v>
      </c>
      <c r="C24" s="1" t="s">
        <v>18</v>
      </c>
      <c r="D24" s="10">
        <v>123</v>
      </c>
      <c r="E24" s="7">
        <v>124</v>
      </c>
      <c r="F24" s="10">
        <v>133</v>
      </c>
      <c r="G24" s="7"/>
      <c r="H24" s="15">
        <f t="shared" si="2"/>
        <v>380</v>
      </c>
    </row>
    <row r="25" spans="2:8" ht="15.75" x14ac:dyDescent="0.25">
      <c r="B25" s="3" t="s">
        <v>36</v>
      </c>
      <c r="C25" s="1" t="s">
        <v>6</v>
      </c>
      <c r="D25" s="10" t="s">
        <v>102</v>
      </c>
      <c r="E25" s="7">
        <v>127</v>
      </c>
      <c r="F25" s="10"/>
      <c r="G25" s="7"/>
      <c r="H25" s="15" t="s">
        <v>102</v>
      </c>
    </row>
    <row r="26" spans="2:8" ht="15.75" x14ac:dyDescent="0.25">
      <c r="B26" s="3" t="s">
        <v>8</v>
      </c>
      <c r="C26" s="1" t="s">
        <v>6</v>
      </c>
      <c r="D26" s="10">
        <v>121</v>
      </c>
      <c r="E26" s="7" t="s">
        <v>87</v>
      </c>
      <c r="F26" s="10"/>
      <c r="G26" s="7"/>
      <c r="H26" s="15" t="s">
        <v>102</v>
      </c>
    </row>
    <row r="27" spans="2:8" ht="15.75" x14ac:dyDescent="0.25">
      <c r="B27" s="3" t="s">
        <v>118</v>
      </c>
      <c r="C27" s="1" t="s">
        <v>1</v>
      </c>
      <c r="D27" s="10">
        <v>46</v>
      </c>
      <c r="E27" s="7" t="s">
        <v>102</v>
      </c>
      <c r="F27" s="10">
        <v>36</v>
      </c>
      <c r="G27" s="7"/>
      <c r="H27" s="15" t="s">
        <v>102</v>
      </c>
    </row>
    <row r="28" spans="2:8" ht="15.75" x14ac:dyDescent="0.25">
      <c r="B28" s="3" t="s">
        <v>119</v>
      </c>
      <c r="C28" s="1" t="s">
        <v>3</v>
      </c>
      <c r="D28" s="10">
        <v>91</v>
      </c>
      <c r="E28" s="7" t="s">
        <v>102</v>
      </c>
      <c r="F28" s="10">
        <v>91</v>
      </c>
      <c r="G28" s="7"/>
      <c r="H28" s="15" t="s">
        <v>102</v>
      </c>
    </row>
    <row r="29" spans="2:8" ht="15.75" x14ac:dyDescent="0.25">
      <c r="B29" s="3" t="s">
        <v>120</v>
      </c>
      <c r="C29" s="1" t="s">
        <v>3</v>
      </c>
      <c r="D29" s="10">
        <v>92</v>
      </c>
      <c r="E29" s="7" t="s">
        <v>102</v>
      </c>
      <c r="F29" s="2"/>
      <c r="G29" s="6"/>
      <c r="H29" s="15" t="s">
        <v>102</v>
      </c>
    </row>
    <row r="30" spans="2:8" ht="15.75" x14ac:dyDescent="0.25">
      <c r="B30" s="3" t="s">
        <v>121</v>
      </c>
      <c r="C30" s="1" t="s">
        <v>1</v>
      </c>
      <c r="D30" s="10">
        <v>114</v>
      </c>
      <c r="E30" s="7" t="s">
        <v>102</v>
      </c>
      <c r="F30" s="2"/>
      <c r="G30" s="6"/>
      <c r="H30" s="15" t="s">
        <v>102</v>
      </c>
    </row>
    <row r="31" spans="2:8" ht="15.75" x14ac:dyDescent="0.25">
      <c r="B31" s="3" t="s">
        <v>122</v>
      </c>
      <c r="C31" s="1" t="s">
        <v>3</v>
      </c>
      <c r="D31" s="10">
        <v>90</v>
      </c>
      <c r="E31" s="7" t="s">
        <v>102</v>
      </c>
      <c r="F31" s="48">
        <v>86</v>
      </c>
      <c r="G31" s="6"/>
      <c r="H31" s="15" t="s">
        <v>102</v>
      </c>
    </row>
    <row r="32" spans="2:8" ht="15.75" x14ac:dyDescent="0.25">
      <c r="B32" s="3" t="s">
        <v>123</v>
      </c>
      <c r="C32" s="1" t="s">
        <v>1</v>
      </c>
      <c r="D32" s="10">
        <v>76</v>
      </c>
      <c r="E32" s="7" t="s">
        <v>102</v>
      </c>
      <c r="F32" s="48">
        <v>85</v>
      </c>
      <c r="G32" s="6"/>
      <c r="H32" s="15" t="s">
        <v>102</v>
      </c>
    </row>
    <row r="33" spans="2:8" ht="15.75" x14ac:dyDescent="0.25">
      <c r="B33" s="3" t="s">
        <v>117</v>
      </c>
      <c r="C33" s="1" t="s">
        <v>3</v>
      </c>
      <c r="D33" s="10">
        <v>30</v>
      </c>
      <c r="E33" s="19" t="s">
        <v>102</v>
      </c>
      <c r="F33" s="48">
        <v>34</v>
      </c>
      <c r="G33" s="6"/>
      <c r="H33" s="15" t="s">
        <v>102</v>
      </c>
    </row>
    <row r="34" spans="2:8" ht="15.75" x14ac:dyDescent="0.25">
      <c r="B34" s="3" t="s">
        <v>28</v>
      </c>
      <c r="C34" s="1" t="s">
        <v>6</v>
      </c>
      <c r="D34" s="10" t="s">
        <v>102</v>
      </c>
      <c r="E34" s="7">
        <v>59</v>
      </c>
      <c r="F34" s="10"/>
      <c r="G34" s="7"/>
      <c r="H34" s="15" t="s">
        <v>102</v>
      </c>
    </row>
    <row r="35" spans="2:8" ht="15.75" x14ac:dyDescent="0.25">
      <c r="B35" s="3" t="s">
        <v>12</v>
      </c>
      <c r="C35" s="1" t="s">
        <v>6</v>
      </c>
      <c r="D35" s="10" t="s">
        <v>102</v>
      </c>
      <c r="E35" s="7">
        <v>77</v>
      </c>
      <c r="F35" s="10">
        <v>71</v>
      </c>
      <c r="G35" s="7"/>
      <c r="H35" s="15" t="s">
        <v>102</v>
      </c>
    </row>
    <row r="36" spans="2:8" ht="15.75" x14ac:dyDescent="0.25">
      <c r="B36" s="3" t="s">
        <v>34</v>
      </c>
      <c r="C36" s="1" t="s">
        <v>6</v>
      </c>
      <c r="D36" s="10" t="s">
        <v>102</v>
      </c>
      <c r="E36" s="7">
        <v>86</v>
      </c>
      <c r="F36" s="10"/>
      <c r="G36" s="7"/>
      <c r="H36" s="15" t="s">
        <v>102</v>
      </c>
    </row>
    <row r="37" spans="2:8" ht="15.75" x14ac:dyDescent="0.25">
      <c r="B37" s="3" t="s">
        <v>33</v>
      </c>
      <c r="C37" s="1" t="s">
        <v>6</v>
      </c>
      <c r="D37" s="10" t="s">
        <v>102</v>
      </c>
      <c r="E37" s="7">
        <v>88</v>
      </c>
      <c r="F37" s="10">
        <v>109</v>
      </c>
      <c r="G37" s="7"/>
      <c r="H37" s="15" t="s">
        <v>102</v>
      </c>
    </row>
    <row r="38" spans="2:8" ht="15.75" x14ac:dyDescent="0.25">
      <c r="B38" s="3" t="s">
        <v>35</v>
      </c>
      <c r="C38" s="1" t="s">
        <v>6</v>
      </c>
      <c r="D38" s="10" t="s">
        <v>102</v>
      </c>
      <c r="E38" s="7">
        <v>94</v>
      </c>
      <c r="F38" s="10"/>
      <c r="G38" s="7"/>
      <c r="H38" s="15" t="s">
        <v>102</v>
      </c>
    </row>
    <row r="39" spans="2:8" ht="16.5" thickBot="1" x14ac:dyDescent="0.3">
      <c r="B39" s="12" t="s">
        <v>5</v>
      </c>
      <c r="C39" s="13" t="s">
        <v>6</v>
      </c>
      <c r="D39" s="22" t="s">
        <v>102</v>
      </c>
      <c r="E39" s="20">
        <v>98</v>
      </c>
      <c r="F39" s="22"/>
      <c r="G39" s="20"/>
      <c r="H39" s="23" t="s">
        <v>102</v>
      </c>
    </row>
    <row r="40" spans="2:8" ht="16.5" thickBot="1" x14ac:dyDescent="0.3">
      <c r="B40" s="12" t="s">
        <v>132</v>
      </c>
      <c r="C40" s="13" t="s">
        <v>18</v>
      </c>
      <c r="D40" s="49"/>
      <c r="E40" s="20"/>
      <c r="F40" s="22">
        <v>51</v>
      </c>
      <c r="G40" s="20"/>
      <c r="H40" s="23" t="s">
        <v>102</v>
      </c>
    </row>
    <row r="41" spans="2:8" ht="16.5" thickBot="1" x14ac:dyDescent="0.3">
      <c r="B41" s="12" t="s">
        <v>133</v>
      </c>
      <c r="C41" s="13" t="s">
        <v>18</v>
      </c>
      <c r="D41" s="50"/>
      <c r="E41" s="20"/>
      <c r="F41" s="22">
        <v>81</v>
      </c>
      <c r="G41" s="20"/>
      <c r="H41" s="23" t="s">
        <v>102</v>
      </c>
    </row>
    <row r="42" spans="2:8" ht="16.5" thickBot="1" x14ac:dyDescent="0.3">
      <c r="B42" s="12" t="s">
        <v>134</v>
      </c>
      <c r="C42" s="13" t="s">
        <v>18</v>
      </c>
      <c r="D42" s="50"/>
      <c r="E42" s="20"/>
      <c r="F42" s="22">
        <v>95</v>
      </c>
      <c r="G42" s="20"/>
      <c r="H42" s="23" t="s">
        <v>102</v>
      </c>
    </row>
    <row r="43" spans="2:8" ht="16.5" thickBot="1" x14ac:dyDescent="0.3">
      <c r="B43" s="12" t="s">
        <v>135</v>
      </c>
      <c r="C43" s="13" t="s">
        <v>18</v>
      </c>
      <c r="D43" s="50"/>
      <c r="E43" s="20"/>
      <c r="F43" s="22">
        <v>123</v>
      </c>
      <c r="G43" s="20"/>
      <c r="H43" s="23" t="s">
        <v>102</v>
      </c>
    </row>
    <row r="44" spans="2:8" ht="16.5" thickBot="1" x14ac:dyDescent="0.3">
      <c r="B44" s="3" t="s">
        <v>25</v>
      </c>
      <c r="C44" s="1" t="s">
        <v>6</v>
      </c>
      <c r="D44" s="10">
        <v>38</v>
      </c>
      <c r="E44" s="7">
        <v>35</v>
      </c>
      <c r="F44" s="10"/>
      <c r="G44" s="7"/>
      <c r="H44" s="23" t="s">
        <v>102</v>
      </c>
    </row>
    <row r="45" spans="2:8" ht="16.5" thickBot="1" x14ac:dyDescent="0.3">
      <c r="B45" s="3" t="s">
        <v>26</v>
      </c>
      <c r="C45" s="1" t="s">
        <v>18</v>
      </c>
      <c r="D45" s="10">
        <v>73</v>
      </c>
      <c r="E45" s="7">
        <v>45</v>
      </c>
      <c r="F45" s="10"/>
      <c r="G45" s="7"/>
      <c r="H45" s="23" t="s">
        <v>102</v>
      </c>
    </row>
    <row r="46" spans="2:8" ht="16.5" thickBot="1" x14ac:dyDescent="0.3">
      <c r="B46" s="3" t="s">
        <v>22</v>
      </c>
      <c r="C46" s="1" t="s">
        <v>18</v>
      </c>
      <c r="D46" s="10">
        <v>95</v>
      </c>
      <c r="E46" s="7">
        <v>95</v>
      </c>
      <c r="F46" s="10"/>
      <c r="G46" s="7"/>
      <c r="H46" s="23" t="s">
        <v>102</v>
      </c>
    </row>
    <row r="47" spans="2:8" ht="15.75" x14ac:dyDescent="0.25">
      <c r="B47" s="98"/>
      <c r="C47" s="98"/>
      <c r="D47" s="99"/>
      <c r="E47" s="99"/>
      <c r="F47" s="99"/>
      <c r="G47" s="99"/>
      <c r="H47" s="99"/>
    </row>
    <row r="48" spans="2:8" ht="15.75" thickBot="1" x14ac:dyDescent="0.3"/>
    <row r="49" spans="2:7" ht="24" customHeight="1" x14ac:dyDescent="0.25">
      <c r="B49" s="51" t="s">
        <v>125</v>
      </c>
      <c r="C49" s="52"/>
      <c r="D49" s="52"/>
      <c r="E49" s="52"/>
      <c r="F49" s="52"/>
      <c r="G49" s="53"/>
    </row>
    <row r="50" spans="2:7" x14ac:dyDescent="0.25">
      <c r="B50" s="54"/>
      <c r="C50" s="55"/>
      <c r="D50" s="55"/>
      <c r="E50" s="55"/>
      <c r="F50" s="55"/>
      <c r="G50" s="56"/>
    </row>
    <row r="51" spans="2:7" x14ac:dyDescent="0.25">
      <c r="B51" s="54"/>
      <c r="C51" s="55"/>
      <c r="D51" s="55"/>
      <c r="E51" s="55"/>
      <c r="F51" s="55"/>
      <c r="G51" s="56"/>
    </row>
    <row r="52" spans="2:7" ht="15.75" thickBot="1" x14ac:dyDescent="0.3">
      <c r="B52" s="57"/>
      <c r="C52" s="58"/>
      <c r="D52" s="58"/>
      <c r="E52" s="58"/>
      <c r="F52" s="58"/>
      <c r="G52" s="59"/>
    </row>
  </sheetData>
  <mergeCells count="2">
    <mergeCell ref="B49:G52"/>
    <mergeCell ref="B1:H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Přípravka hoši roč. 15-16</vt:lpstr>
      <vt:lpstr>Přípravka dívky roč. 15-16</vt:lpstr>
      <vt:lpstr>Minipřípravka hoši roč. 17-20</vt:lpstr>
      <vt:lpstr>Minipřípravka dívky roč. 17-20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Vojtěch Koželuh</cp:lastModifiedBy>
  <dcterms:created xsi:type="dcterms:W3CDTF">2026-05-28T18:56:37Z</dcterms:created>
  <dcterms:modified xsi:type="dcterms:W3CDTF">2026-07-01T10:59:05Z</dcterms:modified>
</cp:coreProperties>
</file>