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ří Vondráček\OneDrive\Dokumenty\JV\Atletika\"/>
    </mc:Choice>
  </mc:AlternateContent>
  <xr:revisionPtr revIDLastSave="0" documentId="13_ncr:1_{41CCA3AE-CF13-46EC-950C-2DF0710FB85D}" xr6:coauthVersionLast="47" xr6:coauthVersionMax="47" xr10:uidLastSave="{00000000-0000-0000-0000-000000000000}"/>
  <bookViews>
    <workbookView xWindow="-120" yWindow="-120" windowWidth="29040" windowHeight="15840" xr2:uid="{A6DE4A83-ED0B-483E-8CA4-48471DFF6560}"/>
  </bookViews>
  <sheets>
    <sheet name="H_2015-2016" sheetId="6" r:id="rId1"/>
    <sheet name="H_2017-2020" sheetId="7" r:id="rId2"/>
    <sheet name="D_2015-2016" sheetId="8" r:id="rId3"/>
    <sheet name="D_2017-2021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8" i="9" l="1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3" i="9"/>
  <c r="Y12" i="9"/>
  <c r="Y11" i="9"/>
  <c r="Y10" i="9"/>
  <c r="Y9" i="9"/>
  <c r="Y8" i="9"/>
  <c r="Y7" i="9"/>
  <c r="Y6" i="9"/>
  <c r="Y21" i="8"/>
  <c r="Y20" i="8"/>
  <c r="Y19" i="8"/>
  <c r="Y18" i="8"/>
  <c r="Y17" i="8"/>
  <c r="Y16" i="8"/>
  <c r="Y14" i="8"/>
  <c r="Y15" i="8"/>
  <c r="Y13" i="8"/>
  <c r="Y12" i="8"/>
  <c r="Y11" i="8"/>
  <c r="Y10" i="8"/>
  <c r="Y9" i="8"/>
  <c r="Y8" i="8"/>
  <c r="Y7" i="8"/>
  <c r="Y6" i="8"/>
  <c r="Y5" i="8"/>
  <c r="Y20" i="7"/>
  <c r="Y19" i="7"/>
  <c r="Y18" i="7"/>
  <c r="Y17" i="7"/>
  <c r="Y15" i="7"/>
  <c r="Y16" i="7"/>
  <c r="Y13" i="7"/>
  <c r="Y12" i="7"/>
  <c r="Y11" i="7"/>
  <c r="Y10" i="7"/>
  <c r="Y9" i="7"/>
  <c r="Y8" i="7"/>
  <c r="Y7" i="7"/>
  <c r="Y6" i="7"/>
  <c r="Y5" i="7"/>
  <c r="Y13" i="6"/>
  <c r="Y12" i="6"/>
  <c r="Y11" i="6"/>
  <c r="Y10" i="6"/>
  <c r="Y9" i="6"/>
  <c r="Y8" i="6"/>
  <c r="Y7" i="6"/>
  <c r="Y6" i="6"/>
  <c r="Y5" i="6"/>
</calcChain>
</file>

<file path=xl/sharedStrings.xml><?xml version="1.0" encoding="utf-8"?>
<sst xmlns="http://schemas.openxmlformats.org/spreadsheetml/2006/main" count="503" uniqueCount="168">
  <si>
    <t>Víceboj 17.4.2026</t>
  </si>
  <si>
    <t>Jméno</t>
  </si>
  <si>
    <t>ročník</t>
  </si>
  <si>
    <t>1.</t>
  </si>
  <si>
    <t>2.</t>
  </si>
  <si>
    <t>3.</t>
  </si>
  <si>
    <t>top</t>
  </si>
  <si>
    <t>SKOK DALEKÝ - přípravka hoši</t>
  </si>
  <si>
    <t>SKOK DALEKÝ - minipřípravka hoši</t>
  </si>
  <si>
    <t>SKOK DALEKÝ - přípravka dívky</t>
  </si>
  <si>
    <t>SKOK DALEKÝ - minipřípravka dívky</t>
  </si>
  <si>
    <t>60 m - přípravka hoši</t>
  </si>
  <si>
    <t>60 m - minipřípravka hoši</t>
  </si>
  <si>
    <t>60 m - přípravka dívky</t>
  </si>
  <si>
    <t>60 m - minipřípravka dívky</t>
  </si>
  <si>
    <t>výkon</t>
  </si>
  <si>
    <t>400 m - přípravka hoši</t>
  </si>
  <si>
    <t>400 m - minipřípravka hoši</t>
  </si>
  <si>
    <t>400 m - přípravka dívky</t>
  </si>
  <si>
    <t>400 m - minipřípravka dívky</t>
  </si>
  <si>
    <t>KRIKET - přípravka hoši</t>
  </si>
  <si>
    <t>KRIKET - minipřípravka hoši</t>
  </si>
  <si>
    <t>KRIKET - přípravka dívky</t>
  </si>
  <si>
    <t>KRIKET - minipřípravka dívky</t>
  </si>
  <si>
    <t>Tauš Jakub</t>
  </si>
  <si>
    <t>Sladkovský Zdeněk</t>
  </si>
  <si>
    <t>Tikal Adam</t>
  </si>
  <si>
    <t>Kovařík Adam</t>
  </si>
  <si>
    <t>Smolík Jan</t>
  </si>
  <si>
    <t>Grabner Radovan</t>
  </si>
  <si>
    <t>Balvín Šimon</t>
  </si>
  <si>
    <t>Schwarz Vojtěch</t>
  </si>
  <si>
    <t>Matějka Ondřej</t>
  </si>
  <si>
    <t>Grenard Nikolas</t>
  </si>
  <si>
    <t>Všelko Viktor</t>
  </si>
  <si>
    <t>Levička Antonín</t>
  </si>
  <si>
    <t>Carik Jan</t>
  </si>
  <si>
    <t>Holub Petr</t>
  </si>
  <si>
    <t>Hošek Tomáš</t>
  </si>
  <si>
    <t>Roháč Damien</t>
  </si>
  <si>
    <t>Kotáb Jakub</t>
  </si>
  <si>
    <t>Novák Mikuláš</t>
  </si>
  <si>
    <t>Majer Fratišek</t>
  </si>
  <si>
    <t>Tauš Jan</t>
  </si>
  <si>
    <t>Reitmaierová Karolína</t>
  </si>
  <si>
    <t>Malánová Denisa</t>
  </si>
  <si>
    <t>Raiserová Viktorie</t>
  </si>
  <si>
    <t>Šleglová Nikola</t>
  </si>
  <si>
    <t>Řeřichová Anita</t>
  </si>
  <si>
    <t>Cuplová Kateřina</t>
  </si>
  <si>
    <t>Matějů Vendula</t>
  </si>
  <si>
    <t>Smrčková Karolína</t>
  </si>
  <si>
    <t>Jandová Klára</t>
  </si>
  <si>
    <t>Kubešová Sofie</t>
  </si>
  <si>
    <t>Grubrová Julie</t>
  </si>
  <si>
    <t>Drastich Isabella</t>
  </si>
  <si>
    <t>Šetliková Antonie</t>
  </si>
  <si>
    <t>Šetliková Josefína</t>
  </si>
  <si>
    <t>Theimerová Linda</t>
  </si>
  <si>
    <t>Bouřilová Štěpánka</t>
  </si>
  <si>
    <t>Mottlová Laura</t>
  </si>
  <si>
    <t>Fürbacherová Mia</t>
  </si>
  <si>
    <t>Kolářová Eliška</t>
  </si>
  <si>
    <t>Rieglová Tereza</t>
  </si>
  <si>
    <t>Řičicová Josefína</t>
  </si>
  <si>
    <t>Zíková Klotylda</t>
  </si>
  <si>
    <t>Zíková Matylda</t>
  </si>
  <si>
    <t>Daňková Rozálie</t>
  </si>
  <si>
    <t>Prunerová Eliška</t>
  </si>
  <si>
    <t>Turnerová Josefína</t>
  </si>
  <si>
    <t>Krčmová Eliška</t>
  </si>
  <si>
    <t>Gubricová Annie</t>
  </si>
  <si>
    <t>Grenard Sofie Mia</t>
  </si>
  <si>
    <t>Cariková Anna</t>
  </si>
  <si>
    <t>Hlaváčová Gita</t>
  </si>
  <si>
    <t>Chalušová Taťána</t>
  </si>
  <si>
    <t>Václavková Ema</t>
  </si>
  <si>
    <t>Kočí Barbora</t>
  </si>
  <si>
    <t>Jungová Nikol</t>
  </si>
  <si>
    <t>Jiříková Anna</t>
  </si>
  <si>
    <t>součet</t>
  </si>
  <si>
    <t>pořadí</t>
  </si>
  <si>
    <t>Nováková Viola</t>
  </si>
  <si>
    <t>Břečková Agáta</t>
  </si>
  <si>
    <t>Hanzlík Karel</t>
  </si>
  <si>
    <t>Zdeněk Karel</t>
  </si>
  <si>
    <t>Zdeněk František</t>
  </si>
  <si>
    <t>Rehák Michal</t>
  </si>
  <si>
    <t>Kollrosová Julie</t>
  </si>
  <si>
    <t>Sýkora David</t>
  </si>
  <si>
    <t>DNS</t>
  </si>
  <si>
    <t>xxx</t>
  </si>
  <si>
    <t>1:30,1</t>
  </si>
  <si>
    <t>1:22,7</t>
  </si>
  <si>
    <t>1:18,7</t>
  </si>
  <si>
    <t>1:27,7</t>
  </si>
  <si>
    <t>1:13,9</t>
  </si>
  <si>
    <t>1:41,6</t>
  </si>
  <si>
    <t>1:35,3</t>
  </si>
  <si>
    <t>1:23,3</t>
  </si>
  <si>
    <t>1:32,7</t>
  </si>
  <si>
    <t>6</t>
  </si>
  <si>
    <t>3</t>
  </si>
  <si>
    <t>2</t>
  </si>
  <si>
    <t>5</t>
  </si>
  <si>
    <t>1</t>
  </si>
  <si>
    <t>9</t>
  </si>
  <si>
    <t>8</t>
  </si>
  <si>
    <t>4</t>
  </si>
  <si>
    <t>7</t>
  </si>
  <si>
    <t>x</t>
  </si>
  <si>
    <t>1:38,6</t>
  </si>
  <si>
    <t>1:31,4</t>
  </si>
  <si>
    <t>1:37,5</t>
  </si>
  <si>
    <t>1:43,7</t>
  </si>
  <si>
    <t>1:21,1</t>
  </si>
  <si>
    <t>1:41,4</t>
  </si>
  <si>
    <t>1:26,1</t>
  </si>
  <si>
    <t>1:23,5</t>
  </si>
  <si>
    <t>1:25,7</t>
  </si>
  <si>
    <t>1:39,7</t>
  </si>
  <si>
    <t>1:25,0</t>
  </si>
  <si>
    <t>1:27,3</t>
  </si>
  <si>
    <t>2:00,0</t>
  </si>
  <si>
    <t>1:20,6</t>
  </si>
  <si>
    <t>1:28,7</t>
  </si>
  <si>
    <t>1:49,0</t>
  </si>
  <si>
    <t>Hejdušková Diana</t>
  </si>
  <si>
    <t>Gröslová Anna</t>
  </si>
  <si>
    <t>1:32,0</t>
  </si>
  <si>
    <t>1:47,0</t>
  </si>
  <si>
    <t>2:02,3</t>
  </si>
  <si>
    <t>2:03,7</t>
  </si>
  <si>
    <t>1:30,8</t>
  </si>
  <si>
    <t>2:04,1</t>
  </si>
  <si>
    <t>1:43,2</t>
  </si>
  <si>
    <t>1:25,8</t>
  </si>
  <si>
    <t>1:51,0</t>
  </si>
  <si>
    <t>2:07,7</t>
  </si>
  <si>
    <t>2:21,9</t>
  </si>
  <si>
    <t>1:36,2</t>
  </si>
  <si>
    <t>1:57,8</t>
  </si>
  <si>
    <t>1:51,4</t>
  </si>
  <si>
    <t>2:55,4</t>
  </si>
  <si>
    <t>2:07,3</t>
  </si>
  <si>
    <t>1:35,4</t>
  </si>
  <si>
    <t>1:56,5</t>
  </si>
  <si>
    <t>1:53,3</t>
  </si>
  <si>
    <t>1:45,6</t>
  </si>
  <si>
    <t>1:31,1</t>
  </si>
  <si>
    <t>1:41,7</t>
  </si>
  <si>
    <t>Studecký Antonín</t>
  </si>
  <si>
    <t>umístění/body</t>
  </si>
  <si>
    <t>1:26,7</t>
  </si>
  <si>
    <t>1:33,5</t>
  </si>
  <si>
    <t>1:51,9</t>
  </si>
  <si>
    <t>1:34,3</t>
  </si>
  <si>
    <t>1:52,7</t>
  </si>
  <si>
    <t>2:06,0</t>
  </si>
  <si>
    <t>1:32,5</t>
  </si>
  <si>
    <t>2:06,7</t>
  </si>
  <si>
    <t>2:24,3</t>
  </si>
  <si>
    <t>1:48,1</t>
  </si>
  <si>
    <t>1:52,3</t>
  </si>
  <si>
    <t>1:48,5</t>
  </si>
  <si>
    <t>1:48,9</t>
  </si>
  <si>
    <t>2:23,4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</si>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</sst>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53241-8AC5-434F-93CC-19C1E0480F43}">
  <sheetPr>
    <tabColor theme="3" tint="0.499984740745262"/>
  </sheetPr>
  <dimension ref="B2:Z25"/>
  <sheetViews>
    <sheetView tabSelected="1" workbookViewId="0">
      <selection activeCell="E14" sqref="E14"/>
    </sheetView>
  </sheetViews>
  <sheetFormatPr defaultRowHeight="15" x14ac:dyDescent="0.25"/>
  <cols>
    <col min="1" max="1" width="2.7109375" customWidth="1"/>
    <col min="2" max="2" width="17.7109375" customWidth="1"/>
    <col min="3" max="3" width="7.7109375" customWidth="1"/>
    <col min="4" max="4" width="7.85546875" customWidth="1"/>
    <col min="5" max="5" width="15.28515625" customWidth="1"/>
    <col min="6" max="6" width="2.7109375" customWidth="1"/>
    <col min="7" max="7" width="17.7109375" customWidth="1"/>
    <col min="8" max="8" width="7.7109375" customWidth="1"/>
    <col min="9" max="12" width="7.85546875" customWidth="1"/>
    <col min="13" max="13" width="15.28515625" customWidth="1"/>
    <col min="14" max="14" width="2.5703125" customWidth="1"/>
    <col min="15" max="15" width="17.7109375" customWidth="1"/>
    <col min="16" max="16" width="7.7109375" customWidth="1"/>
    <col min="17" max="17" width="7.85546875" customWidth="1"/>
    <col min="18" max="18" width="15.28515625" customWidth="1"/>
    <col min="19" max="19" width="2.7109375" customWidth="1"/>
    <col min="20" max="20" width="17.7109375" customWidth="1"/>
    <col min="21" max="21" width="7.7109375" customWidth="1"/>
    <col min="22" max="22" width="7.85546875" customWidth="1"/>
    <col min="23" max="23" width="15.28515625" customWidth="1"/>
    <col min="24" max="24" width="3" customWidth="1"/>
  </cols>
  <sheetData>
    <row r="2" spans="2:26" ht="15.75" thickBot="1" x14ac:dyDescent="0.3"/>
    <row r="3" spans="2:26" ht="15.75" thickBot="1" x14ac:dyDescent="0.3">
      <c r="B3" s="38" t="s">
        <v>0</v>
      </c>
      <c r="C3" s="39"/>
      <c r="D3" s="39" t="s">
        <v>20</v>
      </c>
      <c r="E3" s="40"/>
      <c r="G3" s="38" t="s">
        <v>0</v>
      </c>
      <c r="H3" s="39"/>
      <c r="I3" s="39" t="s">
        <v>7</v>
      </c>
      <c r="J3" s="39"/>
      <c r="K3" s="39"/>
      <c r="L3" s="39"/>
      <c r="M3" s="40"/>
      <c r="O3" s="38" t="s">
        <v>0</v>
      </c>
      <c r="P3" s="39"/>
      <c r="Q3" s="39" t="s">
        <v>11</v>
      </c>
      <c r="R3" s="40"/>
      <c r="T3" s="38" t="s">
        <v>0</v>
      </c>
      <c r="U3" s="39"/>
      <c r="V3" s="39" t="s">
        <v>16</v>
      </c>
      <c r="W3" s="40"/>
    </row>
    <row r="4" spans="2:26" ht="15.75" thickBot="1" x14ac:dyDescent="0.3">
      <c r="B4" s="8" t="s">
        <v>1</v>
      </c>
      <c r="C4" s="9" t="s">
        <v>2</v>
      </c>
      <c r="D4" s="9" t="s">
        <v>15</v>
      </c>
      <c r="E4" s="3" t="s">
        <v>152</v>
      </c>
      <c r="G4" s="1" t="s">
        <v>1</v>
      </c>
      <c r="H4" s="2" t="s">
        <v>2</v>
      </c>
      <c r="I4" s="2" t="s">
        <v>3</v>
      </c>
      <c r="J4" s="2" t="s">
        <v>4</v>
      </c>
      <c r="K4" s="2" t="s">
        <v>5</v>
      </c>
      <c r="L4" s="2" t="s">
        <v>6</v>
      </c>
      <c r="M4" s="3" t="s">
        <v>152</v>
      </c>
      <c r="O4" s="1" t="s">
        <v>1</v>
      </c>
      <c r="P4" s="2" t="s">
        <v>2</v>
      </c>
      <c r="Q4" s="2" t="s">
        <v>15</v>
      </c>
      <c r="R4" s="3" t="s">
        <v>152</v>
      </c>
      <c r="T4" s="1" t="s">
        <v>1</v>
      </c>
      <c r="U4" s="2" t="s">
        <v>2</v>
      </c>
      <c r="V4" s="2" t="s">
        <v>15</v>
      </c>
      <c r="W4" s="3" t="s">
        <v>152</v>
      </c>
      <c r="Y4" s="8" t="s">
        <v>80</v>
      </c>
      <c r="Z4" s="32" t="s">
        <v>81</v>
      </c>
    </row>
    <row r="5" spans="2:26" ht="15.75" x14ac:dyDescent="0.25">
      <c r="B5" s="6" t="s">
        <v>37</v>
      </c>
      <c r="C5" s="7">
        <v>2015</v>
      </c>
      <c r="D5" s="14">
        <v>15.33</v>
      </c>
      <c r="E5" s="7">
        <v>9</v>
      </c>
      <c r="G5" s="6" t="s">
        <v>37</v>
      </c>
      <c r="H5" s="7">
        <v>2015</v>
      </c>
      <c r="I5" s="14" t="s">
        <v>110</v>
      </c>
      <c r="J5" s="14">
        <v>2.75</v>
      </c>
      <c r="K5" s="14">
        <v>3</v>
      </c>
      <c r="L5" s="18">
        <v>3</v>
      </c>
      <c r="M5" s="7">
        <v>5.5</v>
      </c>
      <c r="O5" s="6" t="s">
        <v>37</v>
      </c>
      <c r="P5" s="7">
        <v>2015</v>
      </c>
      <c r="Q5" s="12">
        <v>10.3</v>
      </c>
      <c r="R5" s="7">
        <v>5</v>
      </c>
      <c r="T5" s="6" t="s">
        <v>37</v>
      </c>
      <c r="U5" s="7">
        <v>2015</v>
      </c>
      <c r="V5" s="16" t="s">
        <v>92</v>
      </c>
      <c r="W5" s="16" t="s">
        <v>101</v>
      </c>
      <c r="Y5" s="33">
        <f t="shared" ref="Y5:Y13" si="0">SUM(W5+R5+M5+E5)</f>
        <v>25.5</v>
      </c>
      <c r="Z5" s="34">
        <v>8</v>
      </c>
    </row>
    <row r="6" spans="2:26" ht="15.75" x14ac:dyDescent="0.25">
      <c r="B6" s="4" t="s">
        <v>38</v>
      </c>
      <c r="C6" s="5">
        <v>2016</v>
      </c>
      <c r="D6" s="15">
        <v>26.68</v>
      </c>
      <c r="E6" s="5">
        <v>6</v>
      </c>
      <c r="G6" s="4" t="s">
        <v>38</v>
      </c>
      <c r="H6" s="5">
        <v>2016</v>
      </c>
      <c r="I6" s="15">
        <v>2.83</v>
      </c>
      <c r="J6" s="15">
        <v>3.21</v>
      </c>
      <c r="K6" s="15">
        <v>3.13</v>
      </c>
      <c r="L6" s="19">
        <v>3.21</v>
      </c>
      <c r="M6" s="5">
        <v>3</v>
      </c>
      <c r="O6" s="4" t="s">
        <v>38</v>
      </c>
      <c r="P6" s="5">
        <v>2016</v>
      </c>
      <c r="Q6" s="13">
        <v>10.1</v>
      </c>
      <c r="R6" s="5">
        <v>4</v>
      </c>
      <c r="T6" s="4" t="s">
        <v>38</v>
      </c>
      <c r="U6" s="5">
        <v>2016</v>
      </c>
      <c r="V6" s="17" t="s">
        <v>93</v>
      </c>
      <c r="W6" s="17" t="s">
        <v>102</v>
      </c>
      <c r="Y6" s="35">
        <f t="shared" si="0"/>
        <v>16</v>
      </c>
      <c r="Z6" s="11">
        <v>3</v>
      </c>
    </row>
    <row r="7" spans="2:26" ht="15.75" x14ac:dyDescent="0.25">
      <c r="B7" s="4" t="s">
        <v>39</v>
      </c>
      <c r="C7" s="5">
        <v>2016</v>
      </c>
      <c r="D7" s="15">
        <v>26.97</v>
      </c>
      <c r="E7" s="5">
        <v>5</v>
      </c>
      <c r="G7" s="4" t="s">
        <v>39</v>
      </c>
      <c r="H7" s="5">
        <v>2016</v>
      </c>
      <c r="I7" s="15">
        <v>3.27</v>
      </c>
      <c r="J7" s="15">
        <v>3.42</v>
      </c>
      <c r="K7" s="15">
        <v>3.43</v>
      </c>
      <c r="L7" s="19">
        <v>3.43</v>
      </c>
      <c r="M7" s="5">
        <v>1</v>
      </c>
      <c r="O7" s="4" t="s">
        <v>39</v>
      </c>
      <c r="P7" s="5">
        <v>2016</v>
      </c>
      <c r="Q7" s="13">
        <v>9.1</v>
      </c>
      <c r="R7" s="5">
        <v>1</v>
      </c>
      <c r="T7" s="4" t="s">
        <v>39</v>
      </c>
      <c r="U7" s="5">
        <v>2016</v>
      </c>
      <c r="V7" s="17" t="s">
        <v>94</v>
      </c>
      <c r="W7" s="17" t="s">
        <v>103</v>
      </c>
      <c r="Y7" s="35">
        <f t="shared" si="0"/>
        <v>9</v>
      </c>
      <c r="Z7" s="11">
        <v>2</v>
      </c>
    </row>
    <row r="8" spans="2:26" ht="15.75" x14ac:dyDescent="0.25">
      <c r="B8" s="4" t="s">
        <v>40</v>
      </c>
      <c r="C8" s="5">
        <v>2015</v>
      </c>
      <c r="D8" s="15">
        <v>32.090000000000003</v>
      </c>
      <c r="E8" s="5">
        <v>2</v>
      </c>
      <c r="G8" s="4" t="s">
        <v>40</v>
      </c>
      <c r="H8" s="5">
        <v>2015</v>
      </c>
      <c r="I8" s="15">
        <v>2.89</v>
      </c>
      <c r="J8" s="15">
        <v>3.02</v>
      </c>
      <c r="K8" s="15">
        <v>3.13</v>
      </c>
      <c r="L8" s="19">
        <v>3.13</v>
      </c>
      <c r="M8" s="5">
        <v>4</v>
      </c>
      <c r="O8" s="4" t="s">
        <v>40</v>
      </c>
      <c r="P8" s="5">
        <v>2015</v>
      </c>
      <c r="Q8" s="13">
        <v>10.7</v>
      </c>
      <c r="R8" s="5">
        <v>6.5</v>
      </c>
      <c r="T8" s="4" t="s">
        <v>40</v>
      </c>
      <c r="U8" s="5">
        <v>2015</v>
      </c>
      <c r="V8" s="17" t="s">
        <v>95</v>
      </c>
      <c r="W8" s="17" t="s">
        <v>104</v>
      </c>
      <c r="Y8" s="35">
        <f t="shared" si="0"/>
        <v>17.5</v>
      </c>
      <c r="Z8" s="11">
        <v>4</v>
      </c>
    </row>
    <row r="9" spans="2:26" ht="15.75" x14ac:dyDescent="0.25">
      <c r="B9" s="4" t="s">
        <v>41</v>
      </c>
      <c r="C9" s="5">
        <v>2015</v>
      </c>
      <c r="D9" s="15">
        <v>36.14</v>
      </c>
      <c r="E9" s="5">
        <v>1</v>
      </c>
      <c r="G9" s="4" t="s">
        <v>41</v>
      </c>
      <c r="H9" s="5">
        <v>2015</v>
      </c>
      <c r="I9" s="15">
        <v>2.93</v>
      </c>
      <c r="J9" s="15">
        <v>3.23</v>
      </c>
      <c r="K9" s="15">
        <v>3.36</v>
      </c>
      <c r="L9" s="19">
        <v>3.36</v>
      </c>
      <c r="M9" s="5">
        <v>2</v>
      </c>
      <c r="O9" s="4" t="s">
        <v>41</v>
      </c>
      <c r="P9" s="5">
        <v>2015</v>
      </c>
      <c r="Q9" s="13">
        <v>9.8000000000000007</v>
      </c>
      <c r="R9" s="5">
        <v>2</v>
      </c>
      <c r="T9" s="4" t="s">
        <v>41</v>
      </c>
      <c r="U9" s="5">
        <v>2015</v>
      </c>
      <c r="V9" s="17" t="s">
        <v>96</v>
      </c>
      <c r="W9" s="17" t="s">
        <v>105</v>
      </c>
      <c r="Y9" s="35">
        <f t="shared" si="0"/>
        <v>6</v>
      </c>
      <c r="Z9" s="11">
        <v>1</v>
      </c>
    </row>
    <row r="10" spans="2:26" ht="15.75" x14ac:dyDescent="0.25">
      <c r="B10" s="4" t="s">
        <v>42</v>
      </c>
      <c r="C10" s="5">
        <v>2016</v>
      </c>
      <c r="D10" s="15">
        <v>14.31</v>
      </c>
      <c r="E10" s="5">
        <v>10</v>
      </c>
      <c r="G10" s="4" t="s">
        <v>42</v>
      </c>
      <c r="H10" s="5">
        <v>2016</v>
      </c>
      <c r="I10" s="15">
        <v>1.5</v>
      </c>
      <c r="J10" s="15">
        <v>1.76</v>
      </c>
      <c r="K10" s="15">
        <v>1.63</v>
      </c>
      <c r="L10" s="19">
        <v>1.76</v>
      </c>
      <c r="M10" s="5">
        <v>9</v>
      </c>
      <c r="O10" s="4" t="s">
        <v>42</v>
      </c>
      <c r="P10" s="5">
        <v>2016</v>
      </c>
      <c r="Q10" s="13">
        <v>13.3</v>
      </c>
      <c r="R10" s="5">
        <v>9</v>
      </c>
      <c r="T10" s="4" t="s">
        <v>42</v>
      </c>
      <c r="U10" s="5">
        <v>2016</v>
      </c>
      <c r="V10" s="17" t="s">
        <v>97</v>
      </c>
      <c r="W10" s="17" t="s">
        <v>106</v>
      </c>
      <c r="Y10" s="35">
        <f t="shared" si="0"/>
        <v>37</v>
      </c>
      <c r="Z10" s="11">
        <v>9</v>
      </c>
    </row>
    <row r="11" spans="2:26" ht="15.75" x14ac:dyDescent="0.25">
      <c r="B11" s="4" t="s">
        <v>43</v>
      </c>
      <c r="C11" s="5">
        <v>2015</v>
      </c>
      <c r="D11" s="15">
        <v>30.16</v>
      </c>
      <c r="E11" s="5">
        <v>3</v>
      </c>
      <c r="G11" s="4" t="s">
        <v>43</v>
      </c>
      <c r="H11" s="5">
        <v>2015</v>
      </c>
      <c r="I11" s="15">
        <v>2.63</v>
      </c>
      <c r="J11" s="15">
        <v>2.79</v>
      </c>
      <c r="K11" s="15" t="s">
        <v>110</v>
      </c>
      <c r="L11" s="19">
        <v>2.79</v>
      </c>
      <c r="M11" s="5">
        <v>8</v>
      </c>
      <c r="O11" s="4" t="s">
        <v>43</v>
      </c>
      <c r="P11" s="5">
        <v>2015</v>
      </c>
      <c r="Q11" s="13">
        <v>10.7</v>
      </c>
      <c r="R11" s="5">
        <v>6.5</v>
      </c>
      <c r="T11" s="4" t="s">
        <v>43</v>
      </c>
      <c r="U11" s="5">
        <v>2015</v>
      </c>
      <c r="V11" s="17" t="s">
        <v>98</v>
      </c>
      <c r="W11" s="17" t="s">
        <v>107</v>
      </c>
      <c r="Y11" s="35">
        <f t="shared" si="0"/>
        <v>25.5</v>
      </c>
      <c r="Z11" s="11">
        <v>6</v>
      </c>
    </row>
    <row r="12" spans="2:26" ht="15.75" x14ac:dyDescent="0.25">
      <c r="B12" s="10" t="s">
        <v>86</v>
      </c>
      <c r="C12" s="5">
        <v>2015</v>
      </c>
      <c r="D12" s="15">
        <v>25.06</v>
      </c>
      <c r="E12" s="5">
        <v>7</v>
      </c>
      <c r="G12" s="10" t="s">
        <v>86</v>
      </c>
      <c r="H12" s="5">
        <v>2015</v>
      </c>
      <c r="I12" s="15">
        <v>2.74</v>
      </c>
      <c r="J12" s="15">
        <v>3</v>
      </c>
      <c r="K12" s="15">
        <v>2.87</v>
      </c>
      <c r="L12" s="19">
        <v>3</v>
      </c>
      <c r="M12" s="5">
        <v>5.5</v>
      </c>
      <c r="O12" s="10" t="s">
        <v>86</v>
      </c>
      <c r="P12" s="5">
        <v>2015</v>
      </c>
      <c r="Q12" s="13">
        <v>10</v>
      </c>
      <c r="R12" s="5">
        <v>3</v>
      </c>
      <c r="T12" s="10" t="s">
        <v>86</v>
      </c>
      <c r="U12" s="5">
        <v>2015</v>
      </c>
      <c r="V12" s="17" t="s">
        <v>99</v>
      </c>
      <c r="W12" s="17" t="s">
        <v>108</v>
      </c>
      <c r="Y12" s="35">
        <f t="shared" si="0"/>
        <v>19.5</v>
      </c>
      <c r="Z12" s="11">
        <v>5</v>
      </c>
    </row>
    <row r="13" spans="2:26" ht="15.75" x14ac:dyDescent="0.25">
      <c r="B13" s="4" t="s">
        <v>89</v>
      </c>
      <c r="C13" s="5">
        <v>2016</v>
      </c>
      <c r="D13" s="15">
        <v>29.05</v>
      </c>
      <c r="E13" s="5">
        <v>4</v>
      </c>
      <c r="G13" s="28" t="s">
        <v>89</v>
      </c>
      <c r="H13" s="29">
        <v>2016</v>
      </c>
      <c r="I13" s="30">
        <v>2.86</v>
      </c>
      <c r="J13" s="30">
        <v>2.78</v>
      </c>
      <c r="K13" s="30">
        <v>2.77</v>
      </c>
      <c r="L13" s="31">
        <v>2.86</v>
      </c>
      <c r="M13" s="29">
        <v>7</v>
      </c>
      <c r="O13" s="4" t="s">
        <v>89</v>
      </c>
      <c r="P13" s="5">
        <v>2016</v>
      </c>
      <c r="Q13" s="13">
        <v>11.4</v>
      </c>
      <c r="R13" s="5">
        <v>8</v>
      </c>
      <c r="T13" s="4" t="s">
        <v>89</v>
      </c>
      <c r="U13" s="5">
        <v>2016</v>
      </c>
      <c r="V13" s="17" t="s">
        <v>100</v>
      </c>
      <c r="W13" s="17" t="s">
        <v>109</v>
      </c>
      <c r="Y13" s="35">
        <f t="shared" si="0"/>
        <v>26</v>
      </c>
      <c r="Z13" s="11">
        <v>7</v>
      </c>
    </row>
    <row r="14" spans="2:26" ht="15.75" x14ac:dyDescent="0.25">
      <c r="B14" s="4" t="s">
        <v>84</v>
      </c>
      <c r="C14" s="5">
        <v>2015</v>
      </c>
      <c r="D14" s="15">
        <v>24.27</v>
      </c>
      <c r="E14" s="5">
        <v>8</v>
      </c>
      <c r="G14" s="4" t="s">
        <v>84</v>
      </c>
      <c r="H14" s="5">
        <v>2015</v>
      </c>
      <c r="I14" s="15" t="s">
        <v>91</v>
      </c>
      <c r="J14" s="15" t="s">
        <v>91</v>
      </c>
      <c r="K14" s="15" t="s">
        <v>91</v>
      </c>
      <c r="L14" s="19" t="s">
        <v>91</v>
      </c>
      <c r="M14" s="5" t="s">
        <v>90</v>
      </c>
      <c r="O14" s="4" t="s">
        <v>84</v>
      </c>
      <c r="P14" s="5">
        <v>2015</v>
      </c>
      <c r="Q14" s="13" t="s">
        <v>90</v>
      </c>
      <c r="R14" s="5" t="s">
        <v>91</v>
      </c>
      <c r="T14" s="4" t="s">
        <v>84</v>
      </c>
      <c r="U14" s="5">
        <v>2015</v>
      </c>
      <c r="V14" s="17" t="s">
        <v>90</v>
      </c>
      <c r="W14" s="17" t="s">
        <v>91</v>
      </c>
      <c r="Y14" s="35"/>
      <c r="Z14" s="11" t="s">
        <v>167</v>
      </c>
    </row>
    <row r="15" spans="2:26" ht="15.75" x14ac:dyDescent="0.25">
      <c r="D15" s="23"/>
      <c r="E15" s="24"/>
      <c r="H15" s="26"/>
      <c r="I15" s="24"/>
      <c r="J15" s="23"/>
      <c r="K15" s="24"/>
      <c r="Y15" s="36"/>
      <c r="Z15" s="36"/>
    </row>
    <row r="16" spans="2:26" ht="15.75" x14ac:dyDescent="0.25">
      <c r="D16" s="24"/>
      <c r="E16" s="24"/>
      <c r="H16" s="26"/>
      <c r="I16" s="24"/>
      <c r="J16" s="23"/>
      <c r="K16" s="24"/>
    </row>
    <row r="17" spans="4:11" ht="15.75" x14ac:dyDescent="0.25">
      <c r="D17" s="24"/>
      <c r="E17" s="24"/>
      <c r="H17" s="26"/>
      <c r="I17" s="24"/>
      <c r="J17" s="23"/>
      <c r="K17" s="24"/>
    </row>
    <row r="18" spans="4:11" ht="15.75" x14ac:dyDescent="0.25">
      <c r="D18" s="24"/>
      <c r="E18" s="24"/>
      <c r="H18" s="27"/>
      <c r="I18" s="24"/>
      <c r="J18" s="23"/>
      <c r="K18" s="24"/>
    </row>
    <row r="19" spans="4:11" ht="15.75" x14ac:dyDescent="0.25">
      <c r="H19" s="26"/>
      <c r="I19" s="24"/>
      <c r="J19" s="23"/>
      <c r="K19" s="24"/>
    </row>
    <row r="20" spans="4:11" ht="15.75" x14ac:dyDescent="0.25">
      <c r="H20" s="26"/>
      <c r="I20" s="24"/>
      <c r="J20" s="23"/>
      <c r="K20" s="24"/>
    </row>
    <row r="21" spans="4:11" ht="15.75" x14ac:dyDescent="0.25">
      <c r="H21" s="25"/>
      <c r="I21" s="25"/>
    </row>
    <row r="22" spans="4:11" ht="15.75" x14ac:dyDescent="0.25">
      <c r="H22" s="25"/>
      <c r="I22" s="25"/>
    </row>
    <row r="23" spans="4:11" ht="15.75" x14ac:dyDescent="0.25">
      <c r="H23" s="25"/>
      <c r="I23" s="25"/>
    </row>
    <row r="24" spans="4:11" ht="15.75" x14ac:dyDescent="0.25">
      <c r="H24" s="25"/>
      <c r="I24" s="25"/>
    </row>
    <row r="25" spans="4:11" ht="15.75" x14ac:dyDescent="0.25">
      <c r="H25" s="25"/>
      <c r="I25" s="25"/>
    </row>
  </sheetData>
  <mergeCells count="8">
    <mergeCell ref="B3:C3"/>
    <mergeCell ref="D3:E3"/>
    <mergeCell ref="T3:U3"/>
    <mergeCell ref="V3:W3"/>
    <mergeCell ref="G3:H3"/>
    <mergeCell ref="I3:M3"/>
    <mergeCell ref="O3:P3"/>
    <mergeCell ref="Q3:R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F913-17B8-4AE9-8809-508CFCB54D5F}">
  <sheetPr>
    <tabColor theme="3" tint="0.749992370372631"/>
  </sheetPr>
  <dimension ref="B2:Z20"/>
  <sheetViews>
    <sheetView workbookViewId="0">
      <selection activeCell="E32" sqref="E32"/>
    </sheetView>
  </sheetViews>
  <sheetFormatPr defaultRowHeight="15" x14ac:dyDescent="0.25"/>
  <cols>
    <col min="1" max="1" width="2.85546875" customWidth="1"/>
    <col min="2" max="2" width="19.140625" customWidth="1"/>
    <col min="3" max="3" width="8.28515625" customWidth="1"/>
    <col min="4" max="4" width="8.42578125" customWidth="1"/>
    <col min="5" max="5" width="15.5703125" customWidth="1"/>
    <col min="6" max="6" width="2.85546875" customWidth="1"/>
    <col min="7" max="7" width="19.140625" customWidth="1"/>
    <col min="8" max="8" width="8.28515625" customWidth="1"/>
    <col min="9" max="12" width="8.42578125" customWidth="1"/>
    <col min="13" max="13" width="15.5703125" customWidth="1"/>
    <col min="14" max="14" width="2.85546875" customWidth="1"/>
    <col min="15" max="15" width="19.140625" customWidth="1"/>
    <col min="16" max="16" width="8.28515625" customWidth="1"/>
    <col min="17" max="17" width="8.42578125" customWidth="1"/>
    <col min="18" max="18" width="15.5703125" customWidth="1"/>
    <col min="19" max="19" width="2.85546875" customWidth="1"/>
    <col min="20" max="20" width="19.140625" customWidth="1"/>
    <col min="21" max="21" width="8.28515625" customWidth="1"/>
    <col min="22" max="22" width="8.42578125" customWidth="1"/>
    <col min="23" max="23" width="15.5703125" customWidth="1"/>
    <col min="24" max="24" width="2.85546875" customWidth="1"/>
  </cols>
  <sheetData>
    <row r="2" spans="2:26" ht="15.75" thickBot="1" x14ac:dyDescent="0.3"/>
    <row r="3" spans="2:26" ht="15.75" thickBot="1" x14ac:dyDescent="0.3">
      <c r="B3" s="38" t="s">
        <v>0</v>
      </c>
      <c r="C3" s="39"/>
      <c r="D3" s="39" t="s">
        <v>21</v>
      </c>
      <c r="E3" s="40"/>
      <c r="G3" s="38" t="s">
        <v>0</v>
      </c>
      <c r="H3" s="39"/>
      <c r="I3" s="39" t="s">
        <v>8</v>
      </c>
      <c r="J3" s="39"/>
      <c r="K3" s="39"/>
      <c r="L3" s="39"/>
      <c r="M3" s="40"/>
      <c r="O3" s="38" t="s">
        <v>0</v>
      </c>
      <c r="P3" s="39"/>
      <c r="Q3" s="39" t="s">
        <v>12</v>
      </c>
      <c r="R3" s="40"/>
      <c r="T3" s="38" t="s">
        <v>0</v>
      </c>
      <c r="U3" s="39"/>
      <c r="V3" s="39" t="s">
        <v>17</v>
      </c>
      <c r="W3" s="40"/>
    </row>
    <row r="4" spans="2:26" ht="15.75" thickBot="1" x14ac:dyDescent="0.3">
      <c r="B4" s="8" t="s">
        <v>1</v>
      </c>
      <c r="C4" s="9" t="s">
        <v>2</v>
      </c>
      <c r="D4" s="9" t="s">
        <v>15</v>
      </c>
      <c r="E4" s="3" t="s">
        <v>152</v>
      </c>
      <c r="G4" s="1" t="s">
        <v>1</v>
      </c>
      <c r="H4" s="2" t="s">
        <v>2</v>
      </c>
      <c r="I4" s="2">
        <v>1</v>
      </c>
      <c r="J4" s="2" t="s">
        <v>4</v>
      </c>
      <c r="K4" s="2" t="s">
        <v>5</v>
      </c>
      <c r="L4" s="2" t="s">
        <v>6</v>
      </c>
      <c r="M4" s="3" t="s">
        <v>152</v>
      </c>
      <c r="O4" s="1" t="s">
        <v>1</v>
      </c>
      <c r="P4" s="2" t="s">
        <v>2</v>
      </c>
      <c r="Q4" s="2" t="s">
        <v>15</v>
      </c>
      <c r="R4" s="3" t="s">
        <v>152</v>
      </c>
      <c r="T4" s="1" t="s">
        <v>1</v>
      </c>
      <c r="U4" s="2" t="s">
        <v>2</v>
      </c>
      <c r="V4" s="2" t="s">
        <v>15</v>
      </c>
      <c r="W4" s="3" t="s">
        <v>152</v>
      </c>
      <c r="Y4" s="8" t="s">
        <v>80</v>
      </c>
      <c r="Z4" s="32" t="s">
        <v>81</v>
      </c>
    </row>
    <row r="5" spans="2:26" ht="15.75" x14ac:dyDescent="0.25">
      <c r="B5" s="6" t="s">
        <v>24</v>
      </c>
      <c r="C5" s="7">
        <v>2017</v>
      </c>
      <c r="D5" s="14">
        <v>23.65</v>
      </c>
      <c r="E5" s="7">
        <v>3</v>
      </c>
      <c r="G5" s="6" t="s">
        <v>24</v>
      </c>
      <c r="H5" s="7">
        <v>2017</v>
      </c>
      <c r="I5" s="14">
        <v>2.76</v>
      </c>
      <c r="J5" s="14">
        <v>2.7</v>
      </c>
      <c r="K5" s="14">
        <v>2.61</v>
      </c>
      <c r="L5" s="18">
        <v>2.76</v>
      </c>
      <c r="M5" s="7">
        <v>3</v>
      </c>
      <c r="O5" s="6" t="s">
        <v>24</v>
      </c>
      <c r="P5" s="7">
        <v>2017</v>
      </c>
      <c r="Q5" s="12">
        <v>10.5</v>
      </c>
      <c r="R5" s="7">
        <v>1</v>
      </c>
      <c r="T5" s="6" t="s">
        <v>24</v>
      </c>
      <c r="U5" s="7">
        <v>2017</v>
      </c>
      <c r="V5" s="16" t="s">
        <v>153</v>
      </c>
      <c r="W5" s="7">
        <v>1</v>
      </c>
      <c r="Y5" s="33">
        <f t="shared" ref="Y5:Y13" si="0">SUM(W5+R5+M5+E5)</f>
        <v>8</v>
      </c>
      <c r="Z5" s="34">
        <v>1</v>
      </c>
    </row>
    <row r="6" spans="2:26" ht="15.75" x14ac:dyDescent="0.25">
      <c r="B6" s="4" t="s">
        <v>25</v>
      </c>
      <c r="C6" s="5">
        <v>2017</v>
      </c>
      <c r="D6" s="15">
        <v>30.18</v>
      </c>
      <c r="E6" s="5">
        <v>1</v>
      </c>
      <c r="G6" s="4" t="s">
        <v>25</v>
      </c>
      <c r="H6" s="5">
        <v>2017</v>
      </c>
      <c r="I6" s="15">
        <v>2.77</v>
      </c>
      <c r="J6" s="15">
        <v>2.79</v>
      </c>
      <c r="K6" s="15">
        <v>2.76</v>
      </c>
      <c r="L6" s="19">
        <v>2.79</v>
      </c>
      <c r="M6" s="5">
        <v>1</v>
      </c>
      <c r="O6" s="4" t="s">
        <v>25</v>
      </c>
      <c r="P6" s="5">
        <v>2017</v>
      </c>
      <c r="Q6" s="13">
        <v>10.8</v>
      </c>
      <c r="R6" s="5">
        <v>3</v>
      </c>
      <c r="T6" s="4" t="s">
        <v>25</v>
      </c>
      <c r="U6" s="5">
        <v>2017</v>
      </c>
      <c r="V6" s="17" t="s">
        <v>154</v>
      </c>
      <c r="W6" s="5">
        <v>3</v>
      </c>
      <c r="Y6" s="35">
        <f t="shared" si="0"/>
        <v>8</v>
      </c>
      <c r="Z6" s="11">
        <v>1</v>
      </c>
    </row>
    <row r="7" spans="2:26" ht="15.75" x14ac:dyDescent="0.25">
      <c r="B7" s="4" t="s">
        <v>26</v>
      </c>
      <c r="C7" s="5">
        <v>2020</v>
      </c>
      <c r="D7" s="15">
        <v>9.3699999999999992</v>
      </c>
      <c r="E7" s="5">
        <v>9</v>
      </c>
      <c r="G7" s="4" t="s">
        <v>26</v>
      </c>
      <c r="H7" s="5">
        <v>2020</v>
      </c>
      <c r="I7" s="15">
        <v>1.54</v>
      </c>
      <c r="J7" s="15">
        <v>1.69</v>
      </c>
      <c r="K7" s="15">
        <v>1.69</v>
      </c>
      <c r="L7" s="19">
        <v>1.69</v>
      </c>
      <c r="M7" s="5">
        <v>9</v>
      </c>
      <c r="O7" s="4" t="s">
        <v>26</v>
      </c>
      <c r="P7" s="5">
        <v>2020</v>
      </c>
      <c r="Q7" s="13">
        <v>11.8</v>
      </c>
      <c r="R7" s="5">
        <v>7.5</v>
      </c>
      <c r="T7" s="4" t="s">
        <v>26</v>
      </c>
      <c r="U7" s="5">
        <v>2020</v>
      </c>
      <c r="V7" s="17" t="s">
        <v>155</v>
      </c>
      <c r="W7" s="5">
        <v>9</v>
      </c>
      <c r="Y7" s="35">
        <f t="shared" si="0"/>
        <v>34.5</v>
      </c>
      <c r="Z7" s="11">
        <v>8</v>
      </c>
    </row>
    <row r="8" spans="2:26" ht="15.75" x14ac:dyDescent="0.25">
      <c r="B8" s="4" t="s">
        <v>27</v>
      </c>
      <c r="C8" s="5">
        <v>2018</v>
      </c>
      <c r="D8" s="15">
        <v>18.41</v>
      </c>
      <c r="E8" s="5">
        <v>4</v>
      </c>
      <c r="G8" s="4" t="s">
        <v>27</v>
      </c>
      <c r="H8" s="5">
        <v>2018</v>
      </c>
      <c r="I8" s="15">
        <v>2.25</v>
      </c>
      <c r="J8" s="15">
        <v>2.15</v>
      </c>
      <c r="K8" s="15">
        <v>2.02</v>
      </c>
      <c r="L8" s="19">
        <v>2.25</v>
      </c>
      <c r="M8" s="5">
        <v>7</v>
      </c>
      <c r="O8" s="4" t="s">
        <v>27</v>
      </c>
      <c r="P8" s="5">
        <v>2018</v>
      </c>
      <c r="Q8" s="13">
        <v>11.4</v>
      </c>
      <c r="R8" s="5">
        <v>4</v>
      </c>
      <c r="T8" s="4" t="s">
        <v>27</v>
      </c>
      <c r="U8" s="5">
        <v>2018</v>
      </c>
      <c r="V8" s="17" t="s">
        <v>156</v>
      </c>
      <c r="W8" s="5">
        <v>4.5</v>
      </c>
      <c r="Y8" s="35">
        <f t="shared" si="0"/>
        <v>19.5</v>
      </c>
      <c r="Z8" s="11">
        <v>3</v>
      </c>
    </row>
    <row r="9" spans="2:26" ht="15.75" x14ac:dyDescent="0.25">
      <c r="B9" s="4" t="s">
        <v>28</v>
      </c>
      <c r="C9" s="5">
        <v>2020</v>
      </c>
      <c r="D9" s="15">
        <v>7.73</v>
      </c>
      <c r="E9" s="5">
        <v>12</v>
      </c>
      <c r="G9" s="4" t="s">
        <v>28</v>
      </c>
      <c r="H9" s="5">
        <v>2020</v>
      </c>
      <c r="I9" s="15">
        <v>0.82</v>
      </c>
      <c r="J9" s="15">
        <v>0.54</v>
      </c>
      <c r="K9" s="15">
        <v>1.04</v>
      </c>
      <c r="L9" s="19">
        <v>1.04</v>
      </c>
      <c r="M9" s="5">
        <v>14</v>
      </c>
      <c r="O9" s="4" t="s">
        <v>28</v>
      </c>
      <c r="P9" s="5">
        <v>2020</v>
      </c>
      <c r="Q9" s="13">
        <v>13.5</v>
      </c>
      <c r="R9" s="5">
        <v>11</v>
      </c>
      <c r="T9" s="4" t="s">
        <v>28</v>
      </c>
      <c r="U9" s="5">
        <v>2020</v>
      </c>
      <c r="V9" s="17" t="s">
        <v>157</v>
      </c>
      <c r="W9" s="5">
        <v>11</v>
      </c>
      <c r="Y9" s="35">
        <f t="shared" si="0"/>
        <v>48</v>
      </c>
      <c r="Z9" s="11">
        <v>11</v>
      </c>
    </row>
    <row r="10" spans="2:26" ht="15.75" x14ac:dyDescent="0.25">
      <c r="B10" s="4" t="s">
        <v>29</v>
      </c>
      <c r="C10" s="5">
        <v>2018</v>
      </c>
      <c r="D10" s="15">
        <v>15.64</v>
      </c>
      <c r="E10" s="5">
        <v>6</v>
      </c>
      <c r="G10" s="4" t="s">
        <v>29</v>
      </c>
      <c r="H10" s="5">
        <v>2018</v>
      </c>
      <c r="I10" s="15">
        <v>1.05</v>
      </c>
      <c r="J10" s="15">
        <v>1.5</v>
      </c>
      <c r="K10" s="15">
        <v>1.67</v>
      </c>
      <c r="L10" s="19">
        <v>1.67</v>
      </c>
      <c r="M10" s="5">
        <v>10</v>
      </c>
      <c r="O10" s="4" t="s">
        <v>29</v>
      </c>
      <c r="P10" s="5">
        <v>2018</v>
      </c>
      <c r="Q10" s="13">
        <v>12.5</v>
      </c>
      <c r="R10" s="5">
        <v>10</v>
      </c>
      <c r="T10" s="4" t="s">
        <v>29</v>
      </c>
      <c r="U10" s="5">
        <v>2018</v>
      </c>
      <c r="V10" s="17" t="s">
        <v>158</v>
      </c>
      <c r="W10" s="5">
        <v>12</v>
      </c>
      <c r="Y10" s="35">
        <f t="shared" si="0"/>
        <v>38</v>
      </c>
      <c r="Z10" s="11">
        <v>9</v>
      </c>
    </row>
    <row r="11" spans="2:26" ht="15.75" x14ac:dyDescent="0.25">
      <c r="B11" s="4" t="s">
        <v>30</v>
      </c>
      <c r="C11" s="5">
        <v>2019</v>
      </c>
      <c r="D11" s="15">
        <v>8.83</v>
      </c>
      <c r="E11" s="5">
        <v>10</v>
      </c>
      <c r="G11" s="4" t="s">
        <v>30</v>
      </c>
      <c r="H11" s="5">
        <v>2019</v>
      </c>
      <c r="I11" s="15">
        <v>2.21</v>
      </c>
      <c r="J11" s="15">
        <v>2.2999999999999998</v>
      </c>
      <c r="K11" s="15">
        <v>1.88</v>
      </c>
      <c r="L11" s="19">
        <v>2.2999999999999998</v>
      </c>
      <c r="M11" s="5">
        <v>6</v>
      </c>
      <c r="O11" s="4" t="s">
        <v>30</v>
      </c>
      <c r="P11" s="5">
        <v>2019</v>
      </c>
      <c r="Q11" s="13">
        <v>11.6</v>
      </c>
      <c r="R11" s="5">
        <v>5</v>
      </c>
      <c r="T11" s="4" t="s">
        <v>30</v>
      </c>
      <c r="U11" s="5">
        <v>2019</v>
      </c>
      <c r="V11" s="17" t="s">
        <v>159</v>
      </c>
      <c r="W11" s="5">
        <v>2</v>
      </c>
      <c r="Y11" s="35">
        <f t="shared" si="0"/>
        <v>23</v>
      </c>
      <c r="Z11" s="11">
        <v>5</v>
      </c>
    </row>
    <row r="12" spans="2:26" ht="15.75" x14ac:dyDescent="0.25">
      <c r="B12" s="4" t="s">
        <v>31</v>
      </c>
      <c r="C12" s="5">
        <v>2019</v>
      </c>
      <c r="D12" s="15">
        <v>5.35</v>
      </c>
      <c r="E12" s="5">
        <v>15</v>
      </c>
      <c r="G12" s="4" t="s">
        <v>31</v>
      </c>
      <c r="H12" s="5">
        <v>2019</v>
      </c>
      <c r="I12" s="15">
        <v>1.1100000000000001</v>
      </c>
      <c r="J12" s="15">
        <v>1.1200000000000001</v>
      </c>
      <c r="K12" s="15">
        <v>1.44</v>
      </c>
      <c r="L12" s="19">
        <v>1.44</v>
      </c>
      <c r="M12" s="5">
        <v>11</v>
      </c>
      <c r="O12" s="4" t="s">
        <v>31</v>
      </c>
      <c r="P12" s="5">
        <v>2019</v>
      </c>
      <c r="Q12" s="13">
        <v>14.5</v>
      </c>
      <c r="R12" s="5">
        <v>12</v>
      </c>
      <c r="T12" s="4" t="s">
        <v>31</v>
      </c>
      <c r="U12" s="5">
        <v>2019</v>
      </c>
      <c r="V12" s="17" t="s">
        <v>160</v>
      </c>
      <c r="W12" s="5">
        <v>13</v>
      </c>
      <c r="Y12" s="35">
        <f t="shared" si="0"/>
        <v>51</v>
      </c>
      <c r="Z12" s="11">
        <v>12</v>
      </c>
    </row>
    <row r="13" spans="2:26" ht="15.75" x14ac:dyDescent="0.25">
      <c r="B13" s="4" t="s">
        <v>32</v>
      </c>
      <c r="C13" s="5">
        <v>2020</v>
      </c>
      <c r="D13" s="15">
        <v>8.27</v>
      </c>
      <c r="E13" s="5">
        <v>11</v>
      </c>
      <c r="G13" s="4" t="s">
        <v>32</v>
      </c>
      <c r="H13" s="5">
        <v>2020</v>
      </c>
      <c r="I13" s="15" t="s">
        <v>110</v>
      </c>
      <c r="J13" s="15" t="s">
        <v>110</v>
      </c>
      <c r="K13" s="15">
        <v>1.31</v>
      </c>
      <c r="L13" s="19">
        <v>1.31</v>
      </c>
      <c r="M13" s="5">
        <v>13</v>
      </c>
      <c r="O13" s="4" t="s">
        <v>32</v>
      </c>
      <c r="P13" s="5">
        <v>2020</v>
      </c>
      <c r="Q13" s="13">
        <v>15.3</v>
      </c>
      <c r="R13" s="5">
        <v>14</v>
      </c>
      <c r="T13" s="4" t="s">
        <v>32</v>
      </c>
      <c r="U13" s="5">
        <v>2020</v>
      </c>
      <c r="V13" s="17" t="s">
        <v>161</v>
      </c>
      <c r="W13" s="5">
        <v>15</v>
      </c>
      <c r="Y13" s="35">
        <f t="shared" si="0"/>
        <v>53</v>
      </c>
      <c r="Z13" s="11">
        <v>13</v>
      </c>
    </row>
    <row r="14" spans="2:26" ht="15.75" x14ac:dyDescent="0.25">
      <c r="B14" s="4" t="s">
        <v>33</v>
      </c>
      <c r="C14" s="5">
        <v>2018</v>
      </c>
      <c r="D14" s="15" t="s">
        <v>91</v>
      </c>
      <c r="E14" s="5" t="s">
        <v>90</v>
      </c>
      <c r="G14" s="4" t="s">
        <v>33</v>
      </c>
      <c r="H14" s="5">
        <v>2018</v>
      </c>
      <c r="I14" s="15" t="s">
        <v>91</v>
      </c>
      <c r="J14" s="15" t="s">
        <v>91</v>
      </c>
      <c r="K14" s="15" t="s">
        <v>91</v>
      </c>
      <c r="L14" s="22" t="s">
        <v>91</v>
      </c>
      <c r="M14" s="5" t="s">
        <v>90</v>
      </c>
      <c r="O14" s="4" t="s">
        <v>33</v>
      </c>
      <c r="P14" s="5">
        <v>2018</v>
      </c>
      <c r="Q14" s="13" t="s">
        <v>90</v>
      </c>
      <c r="R14" s="5" t="s">
        <v>91</v>
      </c>
      <c r="T14" s="4" t="s">
        <v>33</v>
      </c>
      <c r="U14" s="5">
        <v>2018</v>
      </c>
      <c r="V14" s="17" t="s">
        <v>90</v>
      </c>
      <c r="W14" s="5" t="s">
        <v>91</v>
      </c>
      <c r="Y14" s="35"/>
      <c r="Z14" s="11" t="s">
        <v>90</v>
      </c>
    </row>
    <row r="15" spans="2:26" ht="15.75" x14ac:dyDescent="0.25">
      <c r="B15" s="4" t="s">
        <v>34</v>
      </c>
      <c r="C15" s="5">
        <v>2018</v>
      </c>
      <c r="D15" s="15">
        <v>5.4</v>
      </c>
      <c r="E15" s="5">
        <v>14</v>
      </c>
      <c r="G15" s="4" t="s">
        <v>34</v>
      </c>
      <c r="H15" s="5">
        <v>2018</v>
      </c>
      <c r="I15" s="15">
        <v>1.77</v>
      </c>
      <c r="J15" s="15">
        <v>2.15</v>
      </c>
      <c r="K15" s="15">
        <v>2.0099999999999998</v>
      </c>
      <c r="L15" s="19">
        <v>2.15</v>
      </c>
      <c r="M15" s="5">
        <v>8</v>
      </c>
      <c r="O15" s="4" t="s">
        <v>34</v>
      </c>
      <c r="P15" s="5">
        <v>2018</v>
      </c>
      <c r="Q15" s="13">
        <v>12.3</v>
      </c>
      <c r="R15" s="5">
        <v>9</v>
      </c>
      <c r="T15" s="4" t="s">
        <v>34</v>
      </c>
      <c r="U15" s="5">
        <v>2018</v>
      </c>
      <c r="V15" s="17" t="s">
        <v>162</v>
      </c>
      <c r="W15" s="5">
        <v>6</v>
      </c>
      <c r="Y15" s="11">
        <f t="shared" ref="Y15:Y20" si="1">SUM(W15+R15+M15+E15)</f>
        <v>37</v>
      </c>
      <c r="Z15" s="11">
        <v>8</v>
      </c>
    </row>
    <row r="16" spans="2:26" ht="15.75" x14ac:dyDescent="0.25">
      <c r="B16" s="4" t="s">
        <v>35</v>
      </c>
      <c r="C16" s="5">
        <v>2020</v>
      </c>
      <c r="D16" s="15">
        <v>11.22</v>
      </c>
      <c r="E16" s="5">
        <v>8</v>
      </c>
      <c r="G16" s="4" t="s">
        <v>35</v>
      </c>
      <c r="H16" s="5">
        <v>2020</v>
      </c>
      <c r="I16" s="15">
        <v>0.7</v>
      </c>
      <c r="J16" s="15">
        <v>0.77</v>
      </c>
      <c r="K16" s="15">
        <v>1.34</v>
      </c>
      <c r="L16" s="19">
        <v>1.34</v>
      </c>
      <c r="M16" s="5">
        <v>12</v>
      </c>
      <c r="O16" s="4" t="s">
        <v>35</v>
      </c>
      <c r="P16" s="5">
        <v>2020</v>
      </c>
      <c r="Q16" s="13">
        <v>14.7</v>
      </c>
      <c r="R16" s="5">
        <v>13</v>
      </c>
      <c r="T16" s="4" t="s">
        <v>35</v>
      </c>
      <c r="U16" s="5">
        <v>2020</v>
      </c>
      <c r="V16" s="17" t="s">
        <v>163</v>
      </c>
      <c r="W16" s="5">
        <v>10</v>
      </c>
      <c r="Y16" s="35">
        <f t="shared" si="1"/>
        <v>43</v>
      </c>
      <c r="Z16" s="11">
        <v>10</v>
      </c>
    </row>
    <row r="17" spans="2:26" ht="15.75" x14ac:dyDescent="0.25">
      <c r="B17" s="4" t="s">
        <v>36</v>
      </c>
      <c r="C17" s="5">
        <v>2018</v>
      </c>
      <c r="D17" s="15">
        <v>15.44</v>
      </c>
      <c r="E17" s="5">
        <v>7</v>
      </c>
      <c r="G17" s="4" t="s">
        <v>36</v>
      </c>
      <c r="H17" s="5">
        <v>2018</v>
      </c>
      <c r="I17" s="15">
        <v>2</v>
      </c>
      <c r="J17" s="15">
        <v>2.35</v>
      </c>
      <c r="K17" s="15">
        <v>2.25</v>
      </c>
      <c r="L17" s="19">
        <v>2.35</v>
      </c>
      <c r="M17" s="5">
        <v>5</v>
      </c>
      <c r="O17" s="4" t="s">
        <v>36</v>
      </c>
      <c r="P17" s="5">
        <v>2018</v>
      </c>
      <c r="Q17" s="13">
        <v>11.7</v>
      </c>
      <c r="R17" s="5">
        <v>6</v>
      </c>
      <c r="T17" s="4" t="s">
        <v>36</v>
      </c>
      <c r="U17" s="5">
        <v>2018</v>
      </c>
      <c r="V17" s="17" t="s">
        <v>164</v>
      </c>
      <c r="W17" s="5">
        <v>7</v>
      </c>
      <c r="Y17" s="35">
        <f t="shared" si="1"/>
        <v>25</v>
      </c>
      <c r="Z17" s="11">
        <v>6</v>
      </c>
    </row>
    <row r="18" spans="2:26" ht="15.75" x14ac:dyDescent="0.25">
      <c r="B18" s="10" t="s">
        <v>85</v>
      </c>
      <c r="C18" s="5">
        <v>2017</v>
      </c>
      <c r="D18" s="15">
        <v>16.93</v>
      </c>
      <c r="E18" s="5">
        <v>5</v>
      </c>
      <c r="G18" s="10" t="s">
        <v>85</v>
      </c>
      <c r="H18" s="5">
        <v>2017</v>
      </c>
      <c r="I18" s="15">
        <v>1.57</v>
      </c>
      <c r="J18" s="15">
        <v>2.62</v>
      </c>
      <c r="K18" s="15">
        <v>1.96</v>
      </c>
      <c r="L18" s="19">
        <v>2.62</v>
      </c>
      <c r="M18" s="5">
        <v>4</v>
      </c>
      <c r="O18" s="10" t="s">
        <v>85</v>
      </c>
      <c r="P18" s="5">
        <v>2017</v>
      </c>
      <c r="Q18" s="13">
        <v>11.8</v>
      </c>
      <c r="R18" s="5">
        <v>7.5</v>
      </c>
      <c r="T18" s="10" t="s">
        <v>85</v>
      </c>
      <c r="U18" s="5">
        <v>2017</v>
      </c>
      <c r="V18" s="17" t="s">
        <v>156</v>
      </c>
      <c r="W18" s="5">
        <v>4.5</v>
      </c>
      <c r="Y18" s="35">
        <f t="shared" si="1"/>
        <v>21</v>
      </c>
      <c r="Z18" s="11">
        <v>4</v>
      </c>
    </row>
    <row r="19" spans="2:26" ht="15.75" x14ac:dyDescent="0.25">
      <c r="B19" s="4" t="s">
        <v>87</v>
      </c>
      <c r="C19" s="5">
        <v>2017</v>
      </c>
      <c r="D19" s="15">
        <v>25.73</v>
      </c>
      <c r="E19" s="5">
        <v>2</v>
      </c>
      <c r="G19" s="4" t="s">
        <v>87</v>
      </c>
      <c r="H19" s="5">
        <v>2017</v>
      </c>
      <c r="I19" s="15">
        <v>2.78</v>
      </c>
      <c r="J19" s="15">
        <v>2.56</v>
      </c>
      <c r="K19" s="15">
        <v>2.27</v>
      </c>
      <c r="L19" s="19">
        <v>2.78</v>
      </c>
      <c r="M19" s="5">
        <v>2</v>
      </c>
      <c r="O19" s="4" t="s">
        <v>87</v>
      </c>
      <c r="P19" s="5">
        <v>2017</v>
      </c>
      <c r="Q19" s="13">
        <v>10.6</v>
      </c>
      <c r="R19" s="5">
        <v>2</v>
      </c>
      <c r="T19" s="4" t="s">
        <v>87</v>
      </c>
      <c r="U19" s="5">
        <v>2017</v>
      </c>
      <c r="V19" s="17" t="s">
        <v>165</v>
      </c>
      <c r="W19" s="5">
        <v>8</v>
      </c>
      <c r="Y19" s="35">
        <f t="shared" si="1"/>
        <v>14</v>
      </c>
      <c r="Z19" s="11">
        <v>2</v>
      </c>
    </row>
    <row r="20" spans="2:26" ht="15.75" x14ac:dyDescent="0.25">
      <c r="B20" s="4" t="s">
        <v>151</v>
      </c>
      <c r="C20" s="5">
        <v>2020</v>
      </c>
      <c r="D20" s="15">
        <v>6.25</v>
      </c>
      <c r="E20" s="5">
        <v>13</v>
      </c>
      <c r="G20" s="4" t="s">
        <v>151</v>
      </c>
      <c r="H20" s="5">
        <v>2020</v>
      </c>
      <c r="I20" s="15">
        <v>0.34</v>
      </c>
      <c r="J20" s="15">
        <v>0.65</v>
      </c>
      <c r="K20" s="15" t="s">
        <v>110</v>
      </c>
      <c r="L20" s="19">
        <v>0.65</v>
      </c>
      <c r="M20" s="5">
        <v>15</v>
      </c>
      <c r="O20" s="4" t="s">
        <v>151</v>
      </c>
      <c r="P20" s="5">
        <v>2020</v>
      </c>
      <c r="Q20" s="13">
        <v>17.399999999999999</v>
      </c>
      <c r="R20" s="5">
        <v>15</v>
      </c>
      <c r="T20" s="4" t="s">
        <v>151</v>
      </c>
      <c r="U20" s="5">
        <v>2020</v>
      </c>
      <c r="V20" s="17" t="s">
        <v>166</v>
      </c>
      <c r="W20" s="11">
        <v>14</v>
      </c>
      <c r="Y20" s="35">
        <f t="shared" si="1"/>
        <v>57</v>
      </c>
      <c r="Z20" s="11">
        <v>14</v>
      </c>
    </row>
  </sheetData>
  <mergeCells count="8">
    <mergeCell ref="T3:U3"/>
    <mergeCell ref="V3:W3"/>
    <mergeCell ref="B3:C3"/>
    <mergeCell ref="D3:E3"/>
    <mergeCell ref="G3:H3"/>
    <mergeCell ref="I3:M3"/>
    <mergeCell ref="O3:P3"/>
    <mergeCell ref="Q3:R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6937-7F9C-4F62-BD8C-738FD9E4862C}">
  <sheetPr>
    <tabColor theme="8" tint="0.39997558519241921"/>
  </sheetPr>
  <dimension ref="B2:Z28"/>
  <sheetViews>
    <sheetView workbookViewId="0">
      <selection activeCell="H28" sqref="H28"/>
    </sheetView>
  </sheetViews>
  <sheetFormatPr defaultRowHeight="15" x14ac:dyDescent="0.25"/>
  <cols>
    <col min="1" max="1" width="2.5703125" customWidth="1"/>
    <col min="2" max="2" width="18.5703125" customWidth="1"/>
    <col min="3" max="3" width="8.28515625" customWidth="1"/>
    <col min="4" max="4" width="9.5703125" customWidth="1"/>
    <col min="5" max="5" width="14.85546875" customWidth="1"/>
    <col min="6" max="6" width="2.5703125" customWidth="1"/>
    <col min="7" max="7" width="18.5703125" customWidth="1"/>
    <col min="8" max="8" width="8.28515625" customWidth="1"/>
    <col min="9" max="12" width="9.5703125" customWidth="1"/>
    <col min="13" max="13" width="14.85546875" customWidth="1"/>
    <col min="14" max="14" width="2.5703125" customWidth="1"/>
    <col min="15" max="15" width="18.5703125" customWidth="1"/>
    <col min="16" max="16" width="8.28515625" customWidth="1"/>
    <col min="17" max="17" width="9.5703125" customWidth="1"/>
    <col min="18" max="18" width="14.85546875" customWidth="1"/>
    <col min="19" max="19" width="2.5703125" customWidth="1"/>
    <col min="20" max="20" width="18.5703125" customWidth="1"/>
    <col min="21" max="21" width="8.28515625" customWidth="1"/>
    <col min="22" max="22" width="9.5703125" customWidth="1"/>
    <col min="23" max="23" width="14.85546875" customWidth="1"/>
    <col min="24" max="24" width="2.5703125" customWidth="1"/>
  </cols>
  <sheetData>
    <row r="2" spans="2:26" ht="15.75" thickBot="1" x14ac:dyDescent="0.3"/>
    <row r="3" spans="2:26" ht="15.75" thickBot="1" x14ac:dyDescent="0.3">
      <c r="B3" s="38" t="s">
        <v>0</v>
      </c>
      <c r="C3" s="39"/>
      <c r="D3" s="39" t="s">
        <v>22</v>
      </c>
      <c r="E3" s="40"/>
      <c r="G3" s="38" t="s">
        <v>0</v>
      </c>
      <c r="H3" s="39"/>
      <c r="I3" s="39" t="s">
        <v>9</v>
      </c>
      <c r="J3" s="39"/>
      <c r="K3" s="39"/>
      <c r="L3" s="39"/>
      <c r="M3" s="40"/>
      <c r="O3" s="38" t="s">
        <v>0</v>
      </c>
      <c r="P3" s="39"/>
      <c r="Q3" s="39" t="s">
        <v>13</v>
      </c>
      <c r="R3" s="40"/>
      <c r="T3" s="38" t="s">
        <v>0</v>
      </c>
      <c r="U3" s="39"/>
      <c r="V3" s="39" t="s">
        <v>18</v>
      </c>
      <c r="W3" s="40"/>
    </row>
    <row r="4" spans="2:26" ht="15.75" thickBot="1" x14ac:dyDescent="0.3">
      <c r="B4" s="1" t="s">
        <v>1</v>
      </c>
      <c r="C4" s="2" t="s">
        <v>2</v>
      </c>
      <c r="D4" s="2" t="s">
        <v>15</v>
      </c>
      <c r="E4" s="3" t="s">
        <v>152</v>
      </c>
      <c r="G4" s="8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3" t="s">
        <v>152</v>
      </c>
      <c r="O4" s="1" t="s">
        <v>1</v>
      </c>
      <c r="P4" s="2" t="s">
        <v>2</v>
      </c>
      <c r="Q4" s="2" t="s">
        <v>15</v>
      </c>
      <c r="R4" s="3" t="s">
        <v>152</v>
      </c>
      <c r="T4" s="1" t="s">
        <v>1</v>
      </c>
      <c r="U4" s="2" t="s">
        <v>2</v>
      </c>
      <c r="V4" s="2" t="s">
        <v>15</v>
      </c>
      <c r="W4" s="3" t="s">
        <v>152</v>
      </c>
      <c r="Y4" s="8" t="s">
        <v>80</v>
      </c>
      <c r="Z4" s="32" t="s">
        <v>81</v>
      </c>
    </row>
    <row r="5" spans="2:26" ht="15.75" x14ac:dyDescent="0.25">
      <c r="B5" s="6" t="s">
        <v>64</v>
      </c>
      <c r="C5" s="7">
        <v>2016</v>
      </c>
      <c r="D5" s="14">
        <v>10.85</v>
      </c>
      <c r="E5" s="7">
        <v>16</v>
      </c>
      <c r="G5" s="6" t="s">
        <v>64</v>
      </c>
      <c r="H5" s="7">
        <v>2016</v>
      </c>
      <c r="I5" s="14">
        <v>2.31</v>
      </c>
      <c r="J5" s="14">
        <v>2.4900000000000002</v>
      </c>
      <c r="K5" s="14">
        <v>2.37</v>
      </c>
      <c r="L5" s="18">
        <v>2.4900000000000002</v>
      </c>
      <c r="M5" s="7">
        <v>16</v>
      </c>
      <c r="O5" s="6" t="s">
        <v>64</v>
      </c>
      <c r="P5" s="7">
        <v>2016</v>
      </c>
      <c r="Q5" s="12">
        <v>10.8</v>
      </c>
      <c r="R5" s="7">
        <v>13</v>
      </c>
      <c r="T5" s="6" t="s">
        <v>64</v>
      </c>
      <c r="U5" s="7">
        <v>2016</v>
      </c>
      <c r="V5" s="16" t="s">
        <v>111</v>
      </c>
      <c r="W5" s="7">
        <v>12</v>
      </c>
      <c r="Y5" s="33">
        <f t="shared" ref="Y5:Y21" si="0">SUM(W5+R5+M5+E5)</f>
        <v>57</v>
      </c>
      <c r="Z5" s="34">
        <v>16</v>
      </c>
    </row>
    <row r="6" spans="2:26" ht="15.75" x14ac:dyDescent="0.25">
      <c r="B6" s="4" t="s">
        <v>65</v>
      </c>
      <c r="C6" s="5">
        <v>2016</v>
      </c>
      <c r="D6" s="15">
        <v>19.78</v>
      </c>
      <c r="E6" s="5">
        <v>6</v>
      </c>
      <c r="G6" s="4" t="s">
        <v>65</v>
      </c>
      <c r="H6" s="5">
        <v>2016</v>
      </c>
      <c r="I6" s="15">
        <v>2.99</v>
      </c>
      <c r="J6" s="15">
        <v>3.19</v>
      </c>
      <c r="K6" s="15">
        <v>2.9</v>
      </c>
      <c r="L6" s="19">
        <v>3.19</v>
      </c>
      <c r="M6" s="5">
        <v>4</v>
      </c>
      <c r="O6" s="4" t="s">
        <v>65</v>
      </c>
      <c r="P6" s="5">
        <v>2016</v>
      </c>
      <c r="Q6" s="13">
        <v>10.1</v>
      </c>
      <c r="R6" s="5">
        <v>7</v>
      </c>
      <c r="T6" s="4" t="s">
        <v>65</v>
      </c>
      <c r="U6" s="5">
        <v>2016</v>
      </c>
      <c r="V6" s="17" t="s">
        <v>112</v>
      </c>
      <c r="W6" s="5">
        <v>10</v>
      </c>
      <c r="Y6" s="35">
        <f t="shared" si="0"/>
        <v>27</v>
      </c>
      <c r="Z6" s="11">
        <v>6</v>
      </c>
    </row>
    <row r="7" spans="2:26" ht="15.75" x14ac:dyDescent="0.25">
      <c r="B7" s="4" t="s">
        <v>66</v>
      </c>
      <c r="C7" s="5">
        <v>2015</v>
      </c>
      <c r="D7" s="15">
        <v>13.56</v>
      </c>
      <c r="E7" s="5">
        <v>14</v>
      </c>
      <c r="G7" s="4" t="s">
        <v>66</v>
      </c>
      <c r="H7" s="5">
        <v>2015</v>
      </c>
      <c r="I7" s="15">
        <v>3.01</v>
      </c>
      <c r="J7" s="15">
        <v>2.94</v>
      </c>
      <c r="K7" s="15">
        <v>2.11</v>
      </c>
      <c r="L7" s="19">
        <v>3.01</v>
      </c>
      <c r="M7" s="5">
        <v>7</v>
      </c>
      <c r="O7" s="4" t="s">
        <v>66</v>
      </c>
      <c r="P7" s="5">
        <v>2015</v>
      </c>
      <c r="Q7" s="13">
        <v>10.6</v>
      </c>
      <c r="R7" s="5">
        <v>11</v>
      </c>
      <c r="T7" s="4" t="s">
        <v>66</v>
      </c>
      <c r="U7" s="5">
        <v>2015</v>
      </c>
      <c r="V7" s="17" t="s">
        <v>113</v>
      </c>
      <c r="W7" s="5">
        <v>11</v>
      </c>
      <c r="Y7" s="35">
        <f t="shared" si="0"/>
        <v>43</v>
      </c>
      <c r="Z7" s="11">
        <v>11</v>
      </c>
    </row>
    <row r="8" spans="2:26" ht="15.75" x14ac:dyDescent="0.25">
      <c r="B8" s="4" t="s">
        <v>67</v>
      </c>
      <c r="C8" s="5">
        <v>2016</v>
      </c>
      <c r="D8" s="15">
        <v>17.66</v>
      </c>
      <c r="E8" s="5">
        <v>7</v>
      </c>
      <c r="G8" s="4" t="s">
        <v>67</v>
      </c>
      <c r="H8" s="5">
        <v>2016</v>
      </c>
      <c r="I8" s="15">
        <v>2.2799999999999998</v>
      </c>
      <c r="J8" s="15">
        <v>2.5099999999999998</v>
      </c>
      <c r="K8" s="15">
        <v>2.2999999999999998</v>
      </c>
      <c r="L8" s="19">
        <v>2.5099999999999998</v>
      </c>
      <c r="M8" s="5">
        <v>15</v>
      </c>
      <c r="O8" s="4" t="s">
        <v>67</v>
      </c>
      <c r="P8" s="5">
        <v>2016</v>
      </c>
      <c r="Q8" s="13">
        <v>11.3</v>
      </c>
      <c r="R8" s="5">
        <v>15</v>
      </c>
      <c r="T8" s="4" t="s">
        <v>67</v>
      </c>
      <c r="U8" s="5">
        <v>2016</v>
      </c>
      <c r="V8" s="17" t="s">
        <v>114</v>
      </c>
      <c r="W8" s="5">
        <v>15</v>
      </c>
      <c r="Y8" s="35">
        <f t="shared" si="0"/>
        <v>52</v>
      </c>
      <c r="Z8" s="11">
        <v>14</v>
      </c>
    </row>
    <row r="9" spans="2:26" ht="15.75" x14ac:dyDescent="0.25">
      <c r="B9" s="4" t="s">
        <v>68</v>
      </c>
      <c r="C9" s="5">
        <v>2015</v>
      </c>
      <c r="D9" s="15">
        <v>16.190000000000001</v>
      </c>
      <c r="E9" s="5">
        <v>10</v>
      </c>
      <c r="G9" s="4" t="s">
        <v>68</v>
      </c>
      <c r="H9" s="5">
        <v>2015</v>
      </c>
      <c r="I9" s="15">
        <v>3</v>
      </c>
      <c r="J9" s="15">
        <v>3.38</v>
      </c>
      <c r="K9" s="15">
        <v>3.26</v>
      </c>
      <c r="L9" s="19">
        <v>3.38</v>
      </c>
      <c r="M9" s="5">
        <v>3</v>
      </c>
      <c r="O9" s="4" t="s">
        <v>68</v>
      </c>
      <c r="P9" s="5">
        <v>2015</v>
      </c>
      <c r="Q9" s="13">
        <v>9.6999999999999993</v>
      </c>
      <c r="R9" s="5">
        <v>4</v>
      </c>
      <c r="T9" s="4" t="s">
        <v>68</v>
      </c>
      <c r="U9" s="5">
        <v>2015</v>
      </c>
      <c r="V9" s="17" t="s">
        <v>115</v>
      </c>
      <c r="W9" s="5">
        <v>3</v>
      </c>
      <c r="Y9" s="35">
        <f t="shared" si="0"/>
        <v>20</v>
      </c>
      <c r="Z9" s="11">
        <v>4</v>
      </c>
    </row>
    <row r="10" spans="2:26" ht="15.75" x14ac:dyDescent="0.25">
      <c r="B10" s="4" t="s">
        <v>69</v>
      </c>
      <c r="C10" s="5">
        <v>2016</v>
      </c>
      <c r="D10" s="15">
        <v>15.01</v>
      </c>
      <c r="E10" s="5">
        <v>11</v>
      </c>
      <c r="G10" s="4" t="s">
        <v>69</v>
      </c>
      <c r="H10" s="5">
        <v>2016</v>
      </c>
      <c r="I10" s="15">
        <v>2.52</v>
      </c>
      <c r="J10" s="15">
        <v>2.71</v>
      </c>
      <c r="K10" s="15">
        <v>2.5</v>
      </c>
      <c r="L10" s="19">
        <v>2.71</v>
      </c>
      <c r="M10" s="5">
        <v>11</v>
      </c>
      <c r="O10" s="4" t="s">
        <v>69</v>
      </c>
      <c r="P10" s="5">
        <v>2016</v>
      </c>
      <c r="Q10" s="13">
        <v>11</v>
      </c>
      <c r="R10" s="5">
        <v>14</v>
      </c>
      <c r="T10" s="4" t="s">
        <v>69</v>
      </c>
      <c r="U10" s="5">
        <v>2016</v>
      </c>
      <c r="V10" s="17" t="s">
        <v>116</v>
      </c>
      <c r="W10" s="5">
        <v>14</v>
      </c>
      <c r="Y10" s="35">
        <f t="shared" si="0"/>
        <v>50</v>
      </c>
      <c r="Z10" s="11">
        <v>13</v>
      </c>
    </row>
    <row r="11" spans="2:26" ht="15.75" x14ac:dyDescent="0.25">
      <c r="B11" s="4" t="s">
        <v>70</v>
      </c>
      <c r="C11" s="5">
        <v>2016</v>
      </c>
      <c r="D11" s="15">
        <v>13.23</v>
      </c>
      <c r="E11" s="5">
        <v>15</v>
      </c>
      <c r="G11" s="4" t="s">
        <v>70</v>
      </c>
      <c r="H11" s="5">
        <v>2016</v>
      </c>
      <c r="I11" s="15">
        <v>2.68</v>
      </c>
      <c r="J11" s="15">
        <v>2.44</v>
      </c>
      <c r="K11" s="15">
        <v>3.04</v>
      </c>
      <c r="L11" s="19">
        <v>3.04</v>
      </c>
      <c r="M11" s="5">
        <v>5</v>
      </c>
      <c r="O11" s="4" t="s">
        <v>70</v>
      </c>
      <c r="P11" s="5">
        <v>2016</v>
      </c>
      <c r="Q11" s="13">
        <v>10.199999999999999</v>
      </c>
      <c r="R11" s="5">
        <v>8</v>
      </c>
      <c r="T11" s="4" t="s">
        <v>70</v>
      </c>
      <c r="U11" s="5">
        <v>2016</v>
      </c>
      <c r="V11" s="17" t="s">
        <v>117</v>
      </c>
      <c r="W11" s="5">
        <v>7</v>
      </c>
      <c r="Y11" s="35">
        <f t="shared" si="0"/>
        <v>35</v>
      </c>
      <c r="Z11" s="11">
        <v>9</v>
      </c>
    </row>
    <row r="12" spans="2:26" ht="15.75" x14ac:dyDescent="0.25">
      <c r="B12" s="4" t="s">
        <v>71</v>
      </c>
      <c r="C12" s="5">
        <v>2016</v>
      </c>
      <c r="D12" s="15">
        <v>20.59</v>
      </c>
      <c r="E12" s="5">
        <v>5</v>
      </c>
      <c r="G12" s="4" t="s">
        <v>71</v>
      </c>
      <c r="H12" s="5">
        <v>2016</v>
      </c>
      <c r="I12" s="15">
        <v>2.93</v>
      </c>
      <c r="J12" s="15">
        <v>3.02</v>
      </c>
      <c r="K12" s="15">
        <v>2.94</v>
      </c>
      <c r="L12" s="19">
        <v>3.02</v>
      </c>
      <c r="M12" s="5">
        <v>6</v>
      </c>
      <c r="O12" s="4" t="s">
        <v>71</v>
      </c>
      <c r="P12" s="5">
        <v>2016</v>
      </c>
      <c r="Q12" s="13">
        <v>9.9</v>
      </c>
      <c r="R12" s="5">
        <v>6</v>
      </c>
      <c r="T12" s="4" t="s">
        <v>71</v>
      </c>
      <c r="U12" s="5">
        <v>2016</v>
      </c>
      <c r="V12" s="17" t="s">
        <v>118</v>
      </c>
      <c r="W12" s="5">
        <v>4</v>
      </c>
      <c r="Y12" s="35">
        <f t="shared" si="0"/>
        <v>21</v>
      </c>
      <c r="Z12" s="11">
        <v>5</v>
      </c>
    </row>
    <row r="13" spans="2:26" ht="15.75" x14ac:dyDescent="0.25">
      <c r="B13" s="4" t="s">
        <v>72</v>
      </c>
      <c r="C13" s="5">
        <v>2016</v>
      </c>
      <c r="D13" s="15">
        <v>14.99</v>
      </c>
      <c r="E13" s="5">
        <v>12</v>
      </c>
      <c r="G13" s="4" t="s">
        <v>72</v>
      </c>
      <c r="H13" s="5">
        <v>2016</v>
      </c>
      <c r="I13" s="15" t="s">
        <v>110</v>
      </c>
      <c r="J13" s="15">
        <v>2.25</v>
      </c>
      <c r="K13" s="15">
        <v>2.54</v>
      </c>
      <c r="L13" s="19">
        <v>2.54</v>
      </c>
      <c r="M13" s="5">
        <v>14</v>
      </c>
      <c r="O13" s="4" t="s">
        <v>72</v>
      </c>
      <c r="P13" s="5">
        <v>2016</v>
      </c>
      <c r="Q13" s="13">
        <v>10.3</v>
      </c>
      <c r="R13" s="5">
        <v>9</v>
      </c>
      <c r="T13" s="4" t="s">
        <v>72</v>
      </c>
      <c r="U13" s="5">
        <v>2016</v>
      </c>
      <c r="V13" s="17" t="s">
        <v>119</v>
      </c>
      <c r="W13" s="5">
        <v>6</v>
      </c>
      <c r="Y13" s="35">
        <f t="shared" si="0"/>
        <v>41</v>
      </c>
      <c r="Z13" s="11">
        <v>10</v>
      </c>
    </row>
    <row r="14" spans="2:26" ht="15.75" x14ac:dyDescent="0.25">
      <c r="B14" s="4" t="s">
        <v>73</v>
      </c>
      <c r="C14" s="5">
        <v>2016</v>
      </c>
      <c r="D14" s="15">
        <v>13.59</v>
      </c>
      <c r="E14" s="5">
        <v>13</v>
      </c>
      <c r="G14" s="4" t="s">
        <v>73</v>
      </c>
      <c r="H14" s="5">
        <v>2016</v>
      </c>
      <c r="I14" s="15">
        <v>2.66</v>
      </c>
      <c r="J14" s="15">
        <v>2.7</v>
      </c>
      <c r="K14" s="15">
        <v>2.73</v>
      </c>
      <c r="L14" s="19">
        <v>2.73</v>
      </c>
      <c r="M14" s="5">
        <v>10</v>
      </c>
      <c r="O14" s="4" t="s">
        <v>73</v>
      </c>
      <c r="P14" s="5">
        <v>2016</v>
      </c>
      <c r="Q14" s="13">
        <v>10.7</v>
      </c>
      <c r="R14" s="5">
        <v>12</v>
      </c>
      <c r="T14" s="4" t="s">
        <v>73</v>
      </c>
      <c r="U14" s="5">
        <v>2016</v>
      </c>
      <c r="V14" s="17" t="s">
        <v>120</v>
      </c>
      <c r="W14" s="5">
        <v>13</v>
      </c>
      <c r="Y14" s="35">
        <f t="shared" si="0"/>
        <v>48</v>
      </c>
      <c r="Z14" s="11">
        <v>12</v>
      </c>
    </row>
    <row r="15" spans="2:26" ht="15.75" x14ac:dyDescent="0.25">
      <c r="B15" s="4" t="s">
        <v>74</v>
      </c>
      <c r="C15" s="5">
        <v>2015</v>
      </c>
      <c r="D15" s="15">
        <v>22.49</v>
      </c>
      <c r="E15" s="5">
        <v>3</v>
      </c>
      <c r="G15" s="4" t="s">
        <v>74</v>
      </c>
      <c r="H15" s="5">
        <v>2015</v>
      </c>
      <c r="I15" s="15">
        <v>2.66</v>
      </c>
      <c r="J15" s="15">
        <v>2.78</v>
      </c>
      <c r="K15" s="15">
        <v>2.84</v>
      </c>
      <c r="L15" s="19">
        <v>2.84</v>
      </c>
      <c r="M15" s="5">
        <v>9</v>
      </c>
      <c r="O15" s="4" t="s">
        <v>74</v>
      </c>
      <c r="P15" s="5">
        <v>2015</v>
      </c>
      <c r="Q15" s="13">
        <v>10.4</v>
      </c>
      <c r="R15" s="5">
        <v>10</v>
      </c>
      <c r="T15" s="4" t="s">
        <v>74</v>
      </c>
      <c r="U15" s="5">
        <v>2015</v>
      </c>
      <c r="V15" s="17" t="s">
        <v>125</v>
      </c>
      <c r="W15" s="5">
        <v>9</v>
      </c>
      <c r="Y15" s="35">
        <f t="shared" si="0"/>
        <v>31</v>
      </c>
      <c r="Z15" s="11">
        <v>8</v>
      </c>
    </row>
    <row r="16" spans="2:26" ht="15.75" x14ac:dyDescent="0.25">
      <c r="B16" s="4" t="s">
        <v>75</v>
      </c>
      <c r="C16" s="5">
        <v>2016</v>
      </c>
      <c r="D16" s="15">
        <v>30.43</v>
      </c>
      <c r="E16" s="5">
        <v>2</v>
      </c>
      <c r="G16" s="4" t="s">
        <v>75</v>
      </c>
      <c r="H16" s="5">
        <v>2016</v>
      </c>
      <c r="I16" s="15">
        <v>2.5499999999999998</v>
      </c>
      <c r="J16" s="15">
        <v>2.77</v>
      </c>
      <c r="K16" s="15">
        <v>2.92</v>
      </c>
      <c r="L16" s="19">
        <v>2.92</v>
      </c>
      <c r="M16" s="5">
        <v>8</v>
      </c>
      <c r="O16" s="4" t="s">
        <v>75</v>
      </c>
      <c r="P16" s="5">
        <v>2016</v>
      </c>
      <c r="Q16" s="13">
        <v>9.5</v>
      </c>
      <c r="R16" s="5">
        <v>3</v>
      </c>
      <c r="T16" s="4" t="s">
        <v>75</v>
      </c>
      <c r="U16" s="5">
        <v>2016</v>
      </c>
      <c r="V16" s="17" t="s">
        <v>121</v>
      </c>
      <c r="W16" s="5">
        <v>5</v>
      </c>
      <c r="Y16" s="35">
        <f t="shared" si="0"/>
        <v>18</v>
      </c>
      <c r="Z16" s="11">
        <v>3</v>
      </c>
    </row>
    <row r="17" spans="2:26" ht="15.75" x14ac:dyDescent="0.25">
      <c r="B17" s="4" t="s">
        <v>76</v>
      </c>
      <c r="C17" s="5">
        <v>2016</v>
      </c>
      <c r="D17" s="15">
        <v>20.8</v>
      </c>
      <c r="E17" s="5">
        <v>4</v>
      </c>
      <c r="G17" s="4" t="s">
        <v>76</v>
      </c>
      <c r="H17" s="5">
        <v>2016</v>
      </c>
      <c r="I17" s="15">
        <v>2.52</v>
      </c>
      <c r="J17" s="15">
        <v>2.65</v>
      </c>
      <c r="K17" s="15">
        <v>2.68</v>
      </c>
      <c r="L17" s="19">
        <v>2.68</v>
      </c>
      <c r="M17" s="5">
        <v>12</v>
      </c>
      <c r="O17" s="4" t="s">
        <v>76</v>
      </c>
      <c r="P17" s="5">
        <v>2016</v>
      </c>
      <c r="Q17" s="13">
        <v>9.8000000000000007</v>
      </c>
      <c r="R17" s="5">
        <v>5</v>
      </c>
      <c r="T17" s="4" t="s">
        <v>76</v>
      </c>
      <c r="U17" s="5">
        <v>2016</v>
      </c>
      <c r="V17" s="17" t="s">
        <v>122</v>
      </c>
      <c r="W17" s="5">
        <v>8</v>
      </c>
      <c r="Y17" s="35">
        <f t="shared" si="0"/>
        <v>29</v>
      </c>
      <c r="Z17" s="11">
        <v>7</v>
      </c>
    </row>
    <row r="18" spans="2:26" ht="15.75" x14ac:dyDescent="0.25">
      <c r="B18" s="4" t="s">
        <v>77</v>
      </c>
      <c r="C18" s="5">
        <v>2015</v>
      </c>
      <c r="D18" s="15">
        <v>17.05</v>
      </c>
      <c r="E18" s="5">
        <v>8</v>
      </c>
      <c r="G18" s="4" t="s">
        <v>77</v>
      </c>
      <c r="H18" s="5">
        <v>2015</v>
      </c>
      <c r="I18" s="15">
        <v>2.5499999999999998</v>
      </c>
      <c r="J18" s="15">
        <v>2.44</v>
      </c>
      <c r="K18" s="15">
        <v>2.57</v>
      </c>
      <c r="L18" s="19">
        <v>2.57</v>
      </c>
      <c r="M18" s="5">
        <v>13</v>
      </c>
      <c r="O18" s="4" t="s">
        <v>77</v>
      </c>
      <c r="P18" s="5">
        <v>2015</v>
      </c>
      <c r="Q18" s="13">
        <v>11.6</v>
      </c>
      <c r="R18" s="5">
        <v>16</v>
      </c>
      <c r="T18" s="4" t="s">
        <v>77</v>
      </c>
      <c r="U18" s="5">
        <v>2015</v>
      </c>
      <c r="V18" s="17" t="s">
        <v>123</v>
      </c>
      <c r="W18" s="5">
        <v>17</v>
      </c>
      <c r="Y18" s="35">
        <f t="shared" si="0"/>
        <v>54</v>
      </c>
      <c r="Z18" s="11">
        <v>15</v>
      </c>
    </row>
    <row r="19" spans="2:26" ht="15.75" x14ac:dyDescent="0.25">
      <c r="B19" s="4" t="s">
        <v>78</v>
      </c>
      <c r="C19" s="5">
        <v>2015</v>
      </c>
      <c r="D19" s="15">
        <v>31.34</v>
      </c>
      <c r="E19" s="5">
        <v>1</v>
      </c>
      <c r="G19" s="4" t="s">
        <v>78</v>
      </c>
      <c r="H19" s="5">
        <v>2015</v>
      </c>
      <c r="I19" s="15">
        <v>3.27</v>
      </c>
      <c r="J19" s="15">
        <v>3.66</v>
      </c>
      <c r="K19" s="15">
        <v>3.73</v>
      </c>
      <c r="L19" s="19">
        <v>3.73</v>
      </c>
      <c r="M19" s="5">
        <v>1</v>
      </c>
      <c r="O19" s="4" t="s">
        <v>78</v>
      </c>
      <c r="P19" s="5">
        <v>2015</v>
      </c>
      <c r="Q19" s="13">
        <v>9.1</v>
      </c>
      <c r="R19" s="5">
        <v>1</v>
      </c>
      <c r="T19" s="4" t="s">
        <v>78</v>
      </c>
      <c r="U19" s="5">
        <v>2015</v>
      </c>
      <c r="V19" s="17" t="s">
        <v>124</v>
      </c>
      <c r="W19" s="5">
        <v>2</v>
      </c>
      <c r="Y19" s="35">
        <f t="shared" si="0"/>
        <v>5</v>
      </c>
      <c r="Z19" s="11">
        <v>1</v>
      </c>
    </row>
    <row r="20" spans="2:26" ht="15.75" x14ac:dyDescent="0.25">
      <c r="B20" s="4" t="s">
        <v>79</v>
      </c>
      <c r="C20" s="5">
        <v>2016</v>
      </c>
      <c r="D20" s="15">
        <v>10.69</v>
      </c>
      <c r="E20" s="5">
        <v>17</v>
      </c>
      <c r="G20" s="4" t="s">
        <v>79</v>
      </c>
      <c r="H20" s="5">
        <v>2016</v>
      </c>
      <c r="I20" s="15">
        <v>2.4300000000000002</v>
      </c>
      <c r="J20" s="15">
        <v>2.19</v>
      </c>
      <c r="K20" s="15">
        <v>2.16</v>
      </c>
      <c r="L20" s="19">
        <v>2.4300000000000002</v>
      </c>
      <c r="M20" s="5">
        <v>17</v>
      </c>
      <c r="O20" s="4" t="s">
        <v>79</v>
      </c>
      <c r="P20" s="5">
        <v>2016</v>
      </c>
      <c r="Q20" s="13">
        <v>11.9</v>
      </c>
      <c r="R20" s="5">
        <v>17</v>
      </c>
      <c r="T20" s="4" t="s">
        <v>79</v>
      </c>
      <c r="U20" s="5">
        <v>2016</v>
      </c>
      <c r="V20" s="17" t="s">
        <v>126</v>
      </c>
      <c r="W20" s="5">
        <v>16</v>
      </c>
      <c r="Y20" s="35">
        <f t="shared" si="0"/>
        <v>67</v>
      </c>
      <c r="Z20" s="11">
        <v>17</v>
      </c>
    </row>
    <row r="21" spans="2:26" ht="15.75" x14ac:dyDescent="0.25">
      <c r="B21" s="4" t="s">
        <v>88</v>
      </c>
      <c r="C21" s="5">
        <v>2015</v>
      </c>
      <c r="D21" s="15">
        <v>16.28</v>
      </c>
      <c r="E21" s="5">
        <v>9</v>
      </c>
      <c r="G21" s="4" t="s">
        <v>88</v>
      </c>
      <c r="H21" s="5">
        <v>2015</v>
      </c>
      <c r="I21" s="15">
        <v>3.36</v>
      </c>
      <c r="J21" s="15">
        <v>3.46</v>
      </c>
      <c r="K21" s="15">
        <v>250</v>
      </c>
      <c r="L21" s="19">
        <v>3.46</v>
      </c>
      <c r="M21" s="5">
        <v>2</v>
      </c>
      <c r="O21" s="4" t="s">
        <v>88</v>
      </c>
      <c r="P21" s="5">
        <v>2015</v>
      </c>
      <c r="Q21" s="13">
        <v>9.4</v>
      </c>
      <c r="R21" s="5">
        <v>2</v>
      </c>
      <c r="T21" s="4" t="s">
        <v>88</v>
      </c>
      <c r="U21" s="5">
        <v>2015</v>
      </c>
      <c r="V21" s="17" t="s">
        <v>94</v>
      </c>
      <c r="W21" s="5">
        <v>1</v>
      </c>
      <c r="Y21" s="35">
        <f t="shared" si="0"/>
        <v>14</v>
      </c>
      <c r="Z21" s="11">
        <v>2</v>
      </c>
    </row>
    <row r="22" spans="2:26" ht="15.75" x14ac:dyDescent="0.25">
      <c r="T22" s="26"/>
      <c r="U22" s="24"/>
      <c r="V22" s="37"/>
      <c r="W22" s="24"/>
    </row>
    <row r="23" spans="2:26" ht="15.75" x14ac:dyDescent="0.25">
      <c r="T23" s="26"/>
      <c r="U23" s="24"/>
      <c r="V23" s="37"/>
      <c r="W23" s="24"/>
    </row>
    <row r="24" spans="2:26" ht="15.75" x14ac:dyDescent="0.25">
      <c r="T24" s="26"/>
      <c r="U24" s="24"/>
      <c r="V24" s="37"/>
      <c r="W24" s="24"/>
    </row>
    <row r="25" spans="2:26" ht="15.75" x14ac:dyDescent="0.25">
      <c r="T25" s="26"/>
      <c r="U25" s="24"/>
      <c r="V25" s="37"/>
      <c r="W25" s="24"/>
    </row>
    <row r="26" spans="2:26" ht="15.75" x14ac:dyDescent="0.25">
      <c r="T26" s="26"/>
      <c r="U26" s="24"/>
      <c r="V26" s="37"/>
      <c r="W26" s="24"/>
    </row>
    <row r="27" spans="2:26" ht="15.75" x14ac:dyDescent="0.25">
      <c r="T27" s="26"/>
      <c r="U27" s="24"/>
      <c r="V27" s="37"/>
      <c r="W27" s="24"/>
    </row>
    <row r="28" spans="2:26" ht="15.75" x14ac:dyDescent="0.25">
      <c r="T28" s="26"/>
      <c r="U28" s="24"/>
      <c r="V28" s="37"/>
      <c r="W28" s="24"/>
    </row>
  </sheetData>
  <mergeCells count="8">
    <mergeCell ref="T3:U3"/>
    <mergeCell ref="V3:W3"/>
    <mergeCell ref="B3:C3"/>
    <mergeCell ref="D3:E3"/>
    <mergeCell ref="G3:H3"/>
    <mergeCell ref="I3:M3"/>
    <mergeCell ref="O3:P3"/>
    <mergeCell ref="Q3:R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38B2-25D9-4527-B4BE-48C6A3B67909}">
  <sheetPr>
    <tabColor theme="8" tint="0.59999389629810485"/>
  </sheetPr>
  <dimension ref="B2:Z28"/>
  <sheetViews>
    <sheetView topLeftCell="B1" zoomScale="90" zoomScaleNormal="90" workbookViewId="0">
      <selection activeCell="Y16" sqref="Y16"/>
    </sheetView>
  </sheetViews>
  <sheetFormatPr defaultRowHeight="15" x14ac:dyDescent="0.25"/>
  <cols>
    <col min="1" max="1" width="2.5703125" customWidth="1"/>
    <col min="2" max="2" width="22.140625" customWidth="1"/>
    <col min="3" max="3" width="7.7109375" customWidth="1"/>
    <col min="4" max="4" width="10.5703125" customWidth="1"/>
    <col min="5" max="5" width="15.85546875" customWidth="1"/>
    <col min="6" max="6" width="2.5703125" customWidth="1"/>
    <col min="7" max="7" width="22.140625" customWidth="1"/>
    <col min="8" max="8" width="7.7109375" customWidth="1"/>
    <col min="9" max="12" width="10.5703125" customWidth="1"/>
    <col min="13" max="13" width="15.85546875" customWidth="1"/>
    <col min="14" max="14" width="2.5703125" customWidth="1"/>
    <col min="15" max="15" width="22.140625" customWidth="1"/>
    <col min="16" max="16" width="7.7109375" customWidth="1"/>
    <col min="17" max="17" width="10.5703125" customWidth="1"/>
    <col min="18" max="18" width="15.85546875" customWidth="1"/>
    <col min="19" max="19" width="2.5703125" customWidth="1"/>
    <col min="20" max="20" width="22.140625" customWidth="1"/>
    <col min="21" max="21" width="7.7109375" customWidth="1"/>
    <col min="22" max="22" width="10.5703125" customWidth="1"/>
    <col min="23" max="23" width="15.85546875" customWidth="1"/>
    <col min="24" max="24" width="2.5703125" customWidth="1"/>
  </cols>
  <sheetData>
    <row r="2" spans="2:26" ht="15.75" thickBot="1" x14ac:dyDescent="0.3"/>
    <row r="3" spans="2:26" ht="15.75" thickBot="1" x14ac:dyDescent="0.3">
      <c r="B3" s="38" t="s">
        <v>0</v>
      </c>
      <c r="C3" s="39"/>
      <c r="D3" s="39" t="s">
        <v>23</v>
      </c>
      <c r="E3" s="40"/>
      <c r="G3" s="38" t="s">
        <v>0</v>
      </c>
      <c r="H3" s="39"/>
      <c r="I3" s="39" t="s">
        <v>10</v>
      </c>
      <c r="J3" s="39"/>
      <c r="K3" s="39"/>
      <c r="L3" s="39"/>
      <c r="M3" s="40"/>
      <c r="O3" s="38" t="s">
        <v>0</v>
      </c>
      <c r="P3" s="39"/>
      <c r="Q3" s="39" t="s">
        <v>14</v>
      </c>
      <c r="R3" s="40"/>
      <c r="T3" s="38" t="s">
        <v>0</v>
      </c>
      <c r="U3" s="39"/>
      <c r="V3" s="39" t="s">
        <v>19</v>
      </c>
      <c r="W3" s="40"/>
    </row>
    <row r="4" spans="2:26" ht="15.75" thickBot="1" x14ac:dyDescent="0.3">
      <c r="B4" s="8" t="s">
        <v>1</v>
      </c>
      <c r="C4" s="9" t="s">
        <v>2</v>
      </c>
      <c r="D4" s="9" t="s">
        <v>15</v>
      </c>
      <c r="E4" s="3" t="s">
        <v>152</v>
      </c>
      <c r="G4" s="1" t="s">
        <v>1</v>
      </c>
      <c r="H4" s="2" t="s">
        <v>2</v>
      </c>
      <c r="I4" s="2" t="s">
        <v>3</v>
      </c>
      <c r="J4" s="2" t="s">
        <v>4</v>
      </c>
      <c r="K4" s="2" t="s">
        <v>5</v>
      </c>
      <c r="L4" s="2" t="s">
        <v>6</v>
      </c>
      <c r="M4" s="3" t="s">
        <v>152</v>
      </c>
      <c r="O4" s="1" t="s">
        <v>1</v>
      </c>
      <c r="P4" s="2" t="s">
        <v>2</v>
      </c>
      <c r="Q4" s="2" t="s">
        <v>15</v>
      </c>
      <c r="R4" s="3" t="s">
        <v>152</v>
      </c>
      <c r="T4" s="1" t="s">
        <v>1</v>
      </c>
      <c r="U4" s="2" t="s">
        <v>2</v>
      </c>
      <c r="V4" s="2" t="s">
        <v>15</v>
      </c>
      <c r="W4" s="3" t="s">
        <v>152</v>
      </c>
      <c r="Y4" s="8" t="s">
        <v>80</v>
      </c>
      <c r="Z4" s="32" t="s">
        <v>81</v>
      </c>
    </row>
    <row r="5" spans="2:26" ht="15.75" x14ac:dyDescent="0.25">
      <c r="B5" s="20" t="s">
        <v>44</v>
      </c>
      <c r="C5" s="7">
        <v>2017</v>
      </c>
      <c r="D5" s="14" t="s">
        <v>90</v>
      </c>
      <c r="E5" s="7" t="s">
        <v>91</v>
      </c>
      <c r="G5" s="6" t="s">
        <v>44</v>
      </c>
      <c r="H5" s="7">
        <v>2017</v>
      </c>
      <c r="I5" s="14">
        <v>1.2</v>
      </c>
      <c r="J5" s="14">
        <v>1.43</v>
      </c>
      <c r="K5" s="14">
        <v>1.31</v>
      </c>
      <c r="L5" s="18">
        <v>1.43</v>
      </c>
      <c r="M5" s="7">
        <v>20</v>
      </c>
      <c r="O5" s="6" t="s">
        <v>44</v>
      </c>
      <c r="P5" s="7">
        <v>2017</v>
      </c>
      <c r="Q5" s="14" t="s">
        <v>90</v>
      </c>
      <c r="R5" s="7" t="s">
        <v>91</v>
      </c>
      <c r="T5" s="6" t="s">
        <v>44</v>
      </c>
      <c r="U5" s="7">
        <v>2017</v>
      </c>
      <c r="V5" s="16" t="s">
        <v>90</v>
      </c>
      <c r="W5" s="7" t="s">
        <v>91</v>
      </c>
      <c r="Y5" s="33"/>
      <c r="Z5" s="34" t="s">
        <v>167</v>
      </c>
    </row>
    <row r="6" spans="2:26" ht="15.75" x14ac:dyDescent="0.25">
      <c r="B6" s="10" t="s">
        <v>45</v>
      </c>
      <c r="C6" s="5">
        <v>2017</v>
      </c>
      <c r="D6" s="15">
        <v>17.62</v>
      </c>
      <c r="E6" s="5">
        <v>2</v>
      </c>
      <c r="G6" s="4" t="s">
        <v>45</v>
      </c>
      <c r="H6" s="5">
        <v>2017</v>
      </c>
      <c r="I6" s="15">
        <v>2.4300000000000002</v>
      </c>
      <c r="J6" s="15">
        <v>2.2799999999999998</v>
      </c>
      <c r="K6" s="15">
        <v>2.41</v>
      </c>
      <c r="L6" s="19">
        <v>2.4300000000000002</v>
      </c>
      <c r="M6" s="5">
        <v>4</v>
      </c>
      <c r="O6" s="4" t="s">
        <v>45</v>
      </c>
      <c r="P6" s="5">
        <v>2017</v>
      </c>
      <c r="Q6" s="13">
        <v>11.2</v>
      </c>
      <c r="R6" s="5">
        <v>4</v>
      </c>
      <c r="T6" s="4" t="s">
        <v>45</v>
      </c>
      <c r="U6" s="5">
        <v>2017</v>
      </c>
      <c r="V6" s="17" t="s">
        <v>129</v>
      </c>
      <c r="W6" s="5">
        <v>4</v>
      </c>
      <c r="Y6" s="35">
        <f t="shared" ref="Y6:Y13" si="0">SUM(W6+R6+M6+E6)</f>
        <v>14</v>
      </c>
      <c r="Z6" s="11">
        <v>3</v>
      </c>
    </row>
    <row r="7" spans="2:26" ht="15.75" x14ac:dyDescent="0.25">
      <c r="B7" s="10" t="s">
        <v>46</v>
      </c>
      <c r="C7" s="5">
        <v>2017</v>
      </c>
      <c r="D7" s="15">
        <v>10.11</v>
      </c>
      <c r="E7" s="5">
        <v>8</v>
      </c>
      <c r="G7" s="4" t="s">
        <v>46</v>
      </c>
      <c r="H7" s="5">
        <v>2017</v>
      </c>
      <c r="I7" s="15">
        <v>2.64</v>
      </c>
      <c r="J7" s="15">
        <v>2.42</v>
      </c>
      <c r="K7" s="15">
        <v>2.46</v>
      </c>
      <c r="L7" s="19">
        <v>2.64</v>
      </c>
      <c r="M7" s="5">
        <v>2</v>
      </c>
      <c r="O7" s="4" t="s">
        <v>46</v>
      </c>
      <c r="P7" s="5">
        <v>2017</v>
      </c>
      <c r="Q7" s="13">
        <v>11.3</v>
      </c>
      <c r="R7" s="5">
        <v>5</v>
      </c>
      <c r="T7" s="4" t="s">
        <v>46</v>
      </c>
      <c r="U7" s="5">
        <v>2017</v>
      </c>
      <c r="V7" s="17" t="s">
        <v>130</v>
      </c>
      <c r="W7" s="5">
        <v>10</v>
      </c>
      <c r="Y7" s="35">
        <f t="shared" si="0"/>
        <v>25</v>
      </c>
      <c r="Z7" s="11">
        <v>5</v>
      </c>
    </row>
    <row r="8" spans="2:26" ht="15.75" x14ac:dyDescent="0.25">
      <c r="B8" s="10" t="s">
        <v>47</v>
      </c>
      <c r="C8" s="5">
        <v>2019</v>
      </c>
      <c r="D8" s="15">
        <v>9.6199999999999992</v>
      </c>
      <c r="E8" s="5">
        <v>11</v>
      </c>
      <c r="G8" s="4" t="s">
        <v>47</v>
      </c>
      <c r="H8" s="5">
        <v>2019</v>
      </c>
      <c r="I8" s="15">
        <v>1.49</v>
      </c>
      <c r="J8" s="15">
        <v>1.29</v>
      </c>
      <c r="K8" s="15">
        <v>1.24</v>
      </c>
      <c r="L8" s="19">
        <v>1.49</v>
      </c>
      <c r="M8" s="5">
        <v>19</v>
      </c>
      <c r="O8" s="4" t="s">
        <v>47</v>
      </c>
      <c r="P8" s="5">
        <v>2019</v>
      </c>
      <c r="Q8" s="13">
        <v>12</v>
      </c>
      <c r="R8" s="5">
        <v>11.5</v>
      </c>
      <c r="T8" s="4" t="s">
        <v>47</v>
      </c>
      <c r="U8" s="5">
        <v>2019</v>
      </c>
      <c r="V8" s="17" t="s">
        <v>131</v>
      </c>
      <c r="W8" s="5">
        <v>16</v>
      </c>
      <c r="Y8" s="35">
        <f t="shared" si="0"/>
        <v>57.5</v>
      </c>
      <c r="Z8" s="11">
        <v>15</v>
      </c>
    </row>
    <row r="9" spans="2:26" ht="15.75" x14ac:dyDescent="0.25">
      <c r="B9" s="10" t="s">
        <v>48</v>
      </c>
      <c r="C9" s="5">
        <v>2019</v>
      </c>
      <c r="D9" s="15">
        <v>5.17</v>
      </c>
      <c r="E9" s="5">
        <v>19</v>
      </c>
      <c r="G9" s="4" t="s">
        <v>48</v>
      </c>
      <c r="H9" s="5">
        <v>2019</v>
      </c>
      <c r="I9" s="15">
        <v>0.86</v>
      </c>
      <c r="J9" s="15">
        <v>0.76</v>
      </c>
      <c r="K9" s="15">
        <v>0.37</v>
      </c>
      <c r="L9" s="19">
        <v>0.86</v>
      </c>
      <c r="M9" s="5">
        <v>22</v>
      </c>
      <c r="O9" s="4" t="s">
        <v>48</v>
      </c>
      <c r="P9" s="5">
        <v>2019</v>
      </c>
      <c r="Q9" s="13">
        <v>14.1</v>
      </c>
      <c r="R9" s="5">
        <v>22</v>
      </c>
      <c r="T9" s="4" t="s">
        <v>48</v>
      </c>
      <c r="U9" s="5">
        <v>2019</v>
      </c>
      <c r="V9" s="17" t="s">
        <v>132</v>
      </c>
      <c r="W9" s="5">
        <v>17</v>
      </c>
      <c r="Y9" s="35">
        <f t="shared" si="0"/>
        <v>80</v>
      </c>
      <c r="Z9" s="11">
        <v>20</v>
      </c>
    </row>
    <row r="10" spans="2:26" ht="15.75" x14ac:dyDescent="0.25">
      <c r="B10" s="10" t="s">
        <v>49</v>
      </c>
      <c r="C10" s="5">
        <v>2018</v>
      </c>
      <c r="D10" s="15">
        <v>16.05</v>
      </c>
      <c r="E10" s="5">
        <v>3</v>
      </c>
      <c r="G10" s="4" t="s">
        <v>49</v>
      </c>
      <c r="H10" s="5">
        <v>2018</v>
      </c>
      <c r="I10" s="15">
        <v>2.34</v>
      </c>
      <c r="J10" s="15">
        <v>2.16</v>
      </c>
      <c r="K10" s="15">
        <v>2.2999999999999998</v>
      </c>
      <c r="L10" s="19">
        <v>2.34</v>
      </c>
      <c r="M10" s="5">
        <v>7</v>
      </c>
      <c r="O10" s="4" t="s">
        <v>49</v>
      </c>
      <c r="P10" s="5">
        <v>2018</v>
      </c>
      <c r="Q10" s="13">
        <v>11.7</v>
      </c>
      <c r="R10" s="5">
        <v>8</v>
      </c>
      <c r="T10" s="4" t="s">
        <v>49</v>
      </c>
      <c r="U10" s="5">
        <v>2018</v>
      </c>
      <c r="V10" s="17" t="s">
        <v>133</v>
      </c>
      <c r="W10" s="5">
        <v>2</v>
      </c>
      <c r="Y10" s="35">
        <f t="shared" si="0"/>
        <v>20</v>
      </c>
      <c r="Z10" s="11">
        <v>4</v>
      </c>
    </row>
    <row r="11" spans="2:26" ht="15.75" x14ac:dyDescent="0.25">
      <c r="B11" s="10" t="s">
        <v>50</v>
      </c>
      <c r="C11" s="5">
        <v>2018</v>
      </c>
      <c r="D11" s="15">
        <v>8.36</v>
      </c>
      <c r="E11" s="5">
        <v>16</v>
      </c>
      <c r="G11" s="4" t="s">
        <v>50</v>
      </c>
      <c r="H11" s="5">
        <v>2018</v>
      </c>
      <c r="I11" s="15">
        <v>1.37</v>
      </c>
      <c r="J11" s="15">
        <v>1.6</v>
      </c>
      <c r="K11" s="15">
        <v>1.71</v>
      </c>
      <c r="L11" s="19">
        <v>1.71</v>
      </c>
      <c r="M11" s="5">
        <v>14</v>
      </c>
      <c r="O11" s="4" t="s">
        <v>50</v>
      </c>
      <c r="P11" s="5">
        <v>2018</v>
      </c>
      <c r="Q11" s="13">
        <v>13.2</v>
      </c>
      <c r="R11" s="5">
        <v>18</v>
      </c>
      <c r="T11" s="4" t="s">
        <v>50</v>
      </c>
      <c r="U11" s="5">
        <v>2018</v>
      </c>
      <c r="V11" s="17" t="s">
        <v>134</v>
      </c>
      <c r="W11" s="5">
        <v>18</v>
      </c>
      <c r="Y11" s="35">
        <f t="shared" si="0"/>
        <v>66</v>
      </c>
      <c r="Z11" s="11">
        <v>17</v>
      </c>
    </row>
    <row r="12" spans="2:26" ht="15.75" x14ac:dyDescent="0.25">
      <c r="B12" s="10" t="s">
        <v>51</v>
      </c>
      <c r="C12" s="5">
        <v>2018</v>
      </c>
      <c r="D12" s="15">
        <v>11.72</v>
      </c>
      <c r="E12" s="5">
        <v>5</v>
      </c>
      <c r="G12" s="4" t="s">
        <v>51</v>
      </c>
      <c r="H12" s="5">
        <v>2018</v>
      </c>
      <c r="I12" s="15">
        <v>1.86</v>
      </c>
      <c r="J12" s="15">
        <v>2.15</v>
      </c>
      <c r="K12" s="15">
        <v>2.41</v>
      </c>
      <c r="L12" s="19">
        <v>2.41</v>
      </c>
      <c r="M12" s="5">
        <v>5</v>
      </c>
      <c r="O12" s="4" t="s">
        <v>51</v>
      </c>
      <c r="P12" s="5">
        <v>2018</v>
      </c>
      <c r="Q12" s="13">
        <v>12.4</v>
      </c>
      <c r="R12" s="5">
        <v>11.5</v>
      </c>
      <c r="T12" s="4" t="s">
        <v>51</v>
      </c>
      <c r="U12" s="5">
        <v>2018</v>
      </c>
      <c r="V12" s="17" t="s">
        <v>135</v>
      </c>
      <c r="W12" s="5">
        <v>8</v>
      </c>
      <c r="Y12" s="35">
        <f t="shared" si="0"/>
        <v>29.5</v>
      </c>
      <c r="Z12" s="11">
        <v>8</v>
      </c>
    </row>
    <row r="13" spans="2:26" ht="15.75" x14ac:dyDescent="0.25">
      <c r="B13" s="10" t="s">
        <v>52</v>
      </c>
      <c r="C13" s="5">
        <v>2018</v>
      </c>
      <c r="D13" s="15">
        <v>14.07</v>
      </c>
      <c r="E13" s="5">
        <v>4</v>
      </c>
      <c r="G13" s="4" t="s">
        <v>52</v>
      </c>
      <c r="H13" s="5">
        <v>2018</v>
      </c>
      <c r="I13" s="15">
        <v>2.4</v>
      </c>
      <c r="J13" s="15">
        <v>1.06</v>
      </c>
      <c r="K13" s="15">
        <v>1.96</v>
      </c>
      <c r="L13" s="19">
        <v>2.4</v>
      </c>
      <c r="M13" s="5">
        <v>6</v>
      </c>
      <c r="O13" s="4" t="s">
        <v>52</v>
      </c>
      <c r="P13" s="5">
        <v>2018</v>
      </c>
      <c r="Q13" s="13">
        <v>10.3</v>
      </c>
      <c r="R13" s="5">
        <v>1</v>
      </c>
      <c r="T13" s="4" t="s">
        <v>52</v>
      </c>
      <c r="U13" s="5">
        <v>2018</v>
      </c>
      <c r="V13" s="17" t="s">
        <v>136</v>
      </c>
      <c r="W13" s="5">
        <v>1</v>
      </c>
      <c r="Y13" s="35">
        <f t="shared" si="0"/>
        <v>12</v>
      </c>
      <c r="Z13" s="11">
        <v>2</v>
      </c>
    </row>
    <row r="14" spans="2:26" ht="15.75" x14ac:dyDescent="0.25">
      <c r="B14" s="10" t="s">
        <v>53</v>
      </c>
      <c r="C14" s="5">
        <v>2019</v>
      </c>
      <c r="D14" s="15" t="s">
        <v>90</v>
      </c>
      <c r="E14" s="5" t="s">
        <v>91</v>
      </c>
      <c r="G14" s="4" t="s">
        <v>53</v>
      </c>
      <c r="H14" s="5">
        <v>2019</v>
      </c>
      <c r="I14" s="15" t="s">
        <v>91</v>
      </c>
      <c r="J14" s="15" t="s">
        <v>91</v>
      </c>
      <c r="K14" s="15" t="s">
        <v>91</v>
      </c>
      <c r="L14" s="19" t="s">
        <v>91</v>
      </c>
      <c r="M14" s="5" t="s">
        <v>90</v>
      </c>
      <c r="O14" s="4" t="s">
        <v>53</v>
      </c>
      <c r="P14" s="5">
        <v>2019</v>
      </c>
      <c r="Q14" s="13" t="s">
        <v>90</v>
      </c>
      <c r="R14" s="5" t="s">
        <v>91</v>
      </c>
      <c r="T14" s="4" t="s">
        <v>53</v>
      </c>
      <c r="U14" s="5">
        <v>2019</v>
      </c>
      <c r="V14" s="17" t="s">
        <v>90</v>
      </c>
      <c r="W14" s="5" t="s">
        <v>91</v>
      </c>
      <c r="Y14" s="35"/>
      <c r="Z14" s="11" t="s">
        <v>90</v>
      </c>
    </row>
    <row r="15" spans="2:26" ht="15.75" x14ac:dyDescent="0.25">
      <c r="B15" s="10" t="s">
        <v>54</v>
      </c>
      <c r="C15" s="5">
        <v>2018</v>
      </c>
      <c r="D15" s="15">
        <v>9.6300000000000008</v>
      </c>
      <c r="E15" s="5">
        <v>10</v>
      </c>
      <c r="G15" s="4" t="s">
        <v>54</v>
      </c>
      <c r="H15" s="5">
        <v>2018</v>
      </c>
      <c r="I15" s="15">
        <v>2.06</v>
      </c>
      <c r="J15" s="15">
        <v>0.5</v>
      </c>
      <c r="K15" s="15">
        <v>1.1599999999999999</v>
      </c>
      <c r="L15" s="19">
        <v>2.06</v>
      </c>
      <c r="M15" s="5">
        <v>10</v>
      </c>
      <c r="O15" s="4" t="s">
        <v>54</v>
      </c>
      <c r="P15" s="5">
        <v>2018</v>
      </c>
      <c r="Q15" s="13">
        <v>12.3</v>
      </c>
      <c r="R15" s="5">
        <v>10</v>
      </c>
      <c r="T15" s="4" t="s">
        <v>54</v>
      </c>
      <c r="U15" s="5">
        <v>2018</v>
      </c>
      <c r="V15" s="17" t="s">
        <v>137</v>
      </c>
      <c r="W15" s="5">
        <v>11</v>
      </c>
      <c r="Y15" s="35">
        <f t="shared" ref="Y15:Y28" si="1">SUM(W15+R15+M15+E15)</f>
        <v>41</v>
      </c>
      <c r="Z15" s="11">
        <v>11</v>
      </c>
    </row>
    <row r="16" spans="2:26" ht="15.75" x14ac:dyDescent="0.25">
      <c r="B16" s="10" t="s">
        <v>55</v>
      </c>
      <c r="C16" s="5">
        <v>2019</v>
      </c>
      <c r="D16" s="15">
        <v>9.81</v>
      </c>
      <c r="E16" s="5">
        <v>9</v>
      </c>
      <c r="G16" s="4" t="s">
        <v>55</v>
      </c>
      <c r="H16" s="5">
        <v>2019</v>
      </c>
      <c r="I16" s="15">
        <v>0.7</v>
      </c>
      <c r="J16" s="15">
        <v>1.54</v>
      </c>
      <c r="K16" s="15">
        <v>2.12</v>
      </c>
      <c r="L16" s="19">
        <v>2.12</v>
      </c>
      <c r="M16" s="5">
        <v>8</v>
      </c>
      <c r="O16" s="4" t="s">
        <v>55</v>
      </c>
      <c r="P16" s="5">
        <v>2019</v>
      </c>
      <c r="Q16" s="13">
        <v>12.5</v>
      </c>
      <c r="R16" s="5">
        <v>13.5</v>
      </c>
      <c r="T16" s="4" t="s">
        <v>55</v>
      </c>
      <c r="U16" s="5">
        <v>2019</v>
      </c>
      <c r="V16" s="17" t="s">
        <v>138</v>
      </c>
      <c r="W16" s="5">
        <v>20</v>
      </c>
      <c r="Y16" s="35">
        <f t="shared" si="1"/>
        <v>50.5</v>
      </c>
      <c r="Z16" s="11">
        <v>12</v>
      </c>
    </row>
    <row r="17" spans="2:26" ht="15.75" x14ac:dyDescent="0.25">
      <c r="B17" s="10" t="s">
        <v>56</v>
      </c>
      <c r="C17" s="5">
        <v>2021</v>
      </c>
      <c r="D17" s="15">
        <v>5.04</v>
      </c>
      <c r="E17" s="5">
        <v>21</v>
      </c>
      <c r="G17" s="4" t="s">
        <v>56</v>
      </c>
      <c r="H17" s="5">
        <v>2021</v>
      </c>
      <c r="I17" s="15">
        <v>0.28000000000000003</v>
      </c>
      <c r="J17" s="15">
        <v>0.45</v>
      </c>
      <c r="K17" s="15">
        <v>0.61</v>
      </c>
      <c r="L17" s="19">
        <v>0.61</v>
      </c>
      <c r="M17" s="5">
        <v>23</v>
      </c>
      <c r="O17" s="4" t="s">
        <v>56</v>
      </c>
      <c r="P17" s="5">
        <v>2021</v>
      </c>
      <c r="Q17" s="13">
        <v>13</v>
      </c>
      <c r="R17" s="5">
        <v>16.5</v>
      </c>
      <c r="T17" s="4" t="s">
        <v>56</v>
      </c>
      <c r="U17" s="5">
        <v>2021</v>
      </c>
      <c r="V17" s="17" t="s">
        <v>139</v>
      </c>
      <c r="W17" s="5">
        <v>21</v>
      </c>
      <c r="Y17" s="35">
        <f t="shared" si="1"/>
        <v>81.5</v>
      </c>
      <c r="Z17" s="11">
        <v>22</v>
      </c>
    </row>
    <row r="18" spans="2:26" ht="15.75" x14ac:dyDescent="0.25">
      <c r="B18" s="10" t="s">
        <v>57</v>
      </c>
      <c r="C18" s="5">
        <v>2018</v>
      </c>
      <c r="D18" s="15">
        <v>9.48</v>
      </c>
      <c r="E18" s="5">
        <v>12</v>
      </c>
      <c r="G18" s="4" t="s">
        <v>57</v>
      </c>
      <c r="H18" s="5">
        <v>2018</v>
      </c>
      <c r="I18" s="15">
        <v>1.0900000000000001</v>
      </c>
      <c r="J18" s="15">
        <v>1.42</v>
      </c>
      <c r="K18" s="15">
        <v>1.62</v>
      </c>
      <c r="L18" s="19">
        <v>1.62</v>
      </c>
      <c r="M18" s="5">
        <v>15</v>
      </c>
      <c r="O18" s="4" t="s">
        <v>57</v>
      </c>
      <c r="P18" s="5">
        <v>2018</v>
      </c>
      <c r="Q18" s="13">
        <v>10.4</v>
      </c>
      <c r="R18" s="5">
        <v>2</v>
      </c>
      <c r="T18" s="4" t="s">
        <v>57</v>
      </c>
      <c r="U18" s="5">
        <v>2018</v>
      </c>
      <c r="V18" s="17" t="s">
        <v>140</v>
      </c>
      <c r="W18" s="5">
        <v>6</v>
      </c>
      <c r="Y18" s="35">
        <f t="shared" si="1"/>
        <v>35</v>
      </c>
      <c r="Z18" s="11">
        <v>9</v>
      </c>
    </row>
    <row r="19" spans="2:26" ht="15.75" x14ac:dyDescent="0.25">
      <c r="B19" s="10" t="s">
        <v>58</v>
      </c>
      <c r="C19" s="5">
        <v>2020</v>
      </c>
      <c r="D19" s="15">
        <v>10.23</v>
      </c>
      <c r="E19" s="5">
        <v>7</v>
      </c>
      <c r="G19" s="4" t="s">
        <v>58</v>
      </c>
      <c r="H19" s="5">
        <v>2020</v>
      </c>
      <c r="I19" s="15">
        <v>0.79</v>
      </c>
      <c r="J19" s="15">
        <v>1.35</v>
      </c>
      <c r="K19" s="15">
        <v>1.53</v>
      </c>
      <c r="L19" s="19">
        <v>1.53</v>
      </c>
      <c r="M19" s="5">
        <v>17</v>
      </c>
      <c r="O19" s="4" t="s">
        <v>58</v>
      </c>
      <c r="P19" s="5">
        <v>2020</v>
      </c>
      <c r="Q19" s="13">
        <v>12.5</v>
      </c>
      <c r="R19" s="5">
        <v>13.5</v>
      </c>
      <c r="T19" s="4" t="s">
        <v>58</v>
      </c>
      <c r="U19" s="5">
        <v>2020</v>
      </c>
      <c r="V19" s="17" t="s">
        <v>141</v>
      </c>
      <c r="W19" s="5">
        <v>15</v>
      </c>
      <c r="Y19" s="35">
        <f t="shared" si="1"/>
        <v>52.5</v>
      </c>
      <c r="Z19" s="11">
        <v>13</v>
      </c>
    </row>
    <row r="20" spans="2:26" ht="15.75" x14ac:dyDescent="0.25">
      <c r="B20" s="10" t="s">
        <v>59</v>
      </c>
      <c r="C20" s="5">
        <v>2020</v>
      </c>
      <c r="D20" s="15">
        <v>6.17</v>
      </c>
      <c r="E20" s="5">
        <v>18</v>
      </c>
      <c r="G20" s="4" t="s">
        <v>59</v>
      </c>
      <c r="H20" s="5">
        <v>2020</v>
      </c>
      <c r="I20" s="15">
        <v>1.21</v>
      </c>
      <c r="J20" s="15">
        <v>1.58</v>
      </c>
      <c r="K20" s="15">
        <v>1.38</v>
      </c>
      <c r="L20" s="19">
        <v>1.58</v>
      </c>
      <c r="M20" s="5">
        <v>16</v>
      </c>
      <c r="O20" s="4" t="s">
        <v>59</v>
      </c>
      <c r="P20" s="5">
        <v>2020</v>
      </c>
      <c r="Q20" s="13">
        <v>13.7</v>
      </c>
      <c r="R20" s="5">
        <v>20.5</v>
      </c>
      <c r="T20" s="4" t="s">
        <v>59</v>
      </c>
      <c r="U20" s="5">
        <v>2020</v>
      </c>
      <c r="V20" s="17" t="s">
        <v>142</v>
      </c>
      <c r="W20" s="5">
        <v>12</v>
      </c>
      <c r="Y20" s="35">
        <f t="shared" si="1"/>
        <v>66.5</v>
      </c>
      <c r="Z20" s="11">
        <v>18</v>
      </c>
    </row>
    <row r="21" spans="2:26" ht="15.75" x14ac:dyDescent="0.25">
      <c r="B21" s="10" t="s">
        <v>60</v>
      </c>
      <c r="C21" s="5">
        <v>2019</v>
      </c>
      <c r="D21" s="15">
        <v>8.44</v>
      </c>
      <c r="E21" s="5">
        <v>15</v>
      </c>
      <c r="G21" s="4" t="s">
        <v>60</v>
      </c>
      <c r="H21" s="5">
        <v>2019</v>
      </c>
      <c r="I21" s="15">
        <v>1.48</v>
      </c>
      <c r="J21" s="15">
        <v>1.08</v>
      </c>
      <c r="K21" s="15">
        <v>1.84</v>
      </c>
      <c r="L21" s="19">
        <v>1.84</v>
      </c>
      <c r="M21" s="5">
        <v>12</v>
      </c>
      <c r="O21" s="4" t="s">
        <v>60</v>
      </c>
      <c r="P21" s="5">
        <v>2019</v>
      </c>
      <c r="Q21" s="13">
        <v>13</v>
      </c>
      <c r="R21" s="5">
        <v>16.5</v>
      </c>
      <c r="T21" s="4" t="s">
        <v>60</v>
      </c>
      <c r="U21" s="5">
        <v>2019</v>
      </c>
      <c r="V21" s="17" t="s">
        <v>143</v>
      </c>
      <c r="W21" s="5">
        <v>22</v>
      </c>
      <c r="Y21" s="35">
        <f t="shared" si="1"/>
        <v>65.5</v>
      </c>
      <c r="Z21" s="11">
        <v>16</v>
      </c>
    </row>
    <row r="22" spans="2:26" ht="15.75" x14ac:dyDescent="0.25">
      <c r="B22" s="10" t="s">
        <v>61</v>
      </c>
      <c r="C22" s="5">
        <v>2019</v>
      </c>
      <c r="D22" s="15">
        <v>5.13</v>
      </c>
      <c r="E22" s="5">
        <v>20</v>
      </c>
      <c r="G22" s="4" t="s">
        <v>61</v>
      </c>
      <c r="H22" s="5">
        <v>2019</v>
      </c>
      <c r="I22" s="15">
        <v>1.1499999999999999</v>
      </c>
      <c r="J22" s="15">
        <v>1.01</v>
      </c>
      <c r="K22" s="15">
        <v>1.3</v>
      </c>
      <c r="L22" s="19">
        <v>1.3</v>
      </c>
      <c r="M22" s="5">
        <v>21</v>
      </c>
      <c r="O22" s="4" t="s">
        <v>61</v>
      </c>
      <c r="P22" s="5">
        <v>2019</v>
      </c>
      <c r="Q22" s="13">
        <v>13.7</v>
      </c>
      <c r="R22" s="5">
        <v>20.5</v>
      </c>
      <c r="T22" s="4" t="s">
        <v>61</v>
      </c>
      <c r="U22" s="5">
        <v>2019</v>
      </c>
      <c r="V22" s="17" t="s">
        <v>144</v>
      </c>
      <c r="W22" s="5">
        <v>19</v>
      </c>
      <c r="Y22" s="35">
        <f t="shared" si="1"/>
        <v>80.5</v>
      </c>
      <c r="Z22" s="11">
        <v>21</v>
      </c>
    </row>
    <row r="23" spans="2:26" ht="15.75" x14ac:dyDescent="0.25">
      <c r="B23" s="10" t="s">
        <v>62</v>
      </c>
      <c r="C23" s="5">
        <v>2018</v>
      </c>
      <c r="D23" s="15">
        <v>9.1199999999999992</v>
      </c>
      <c r="E23" s="5">
        <v>14</v>
      </c>
      <c r="G23" s="4" t="s">
        <v>62</v>
      </c>
      <c r="H23" s="5">
        <v>2018</v>
      </c>
      <c r="I23" s="15">
        <v>2.36</v>
      </c>
      <c r="J23" s="15">
        <v>2.4500000000000002</v>
      </c>
      <c r="K23" s="15">
        <v>2.27</v>
      </c>
      <c r="L23" s="19">
        <v>2.4500000000000002</v>
      </c>
      <c r="M23" s="5">
        <v>3</v>
      </c>
      <c r="O23" s="4" t="s">
        <v>62</v>
      </c>
      <c r="P23" s="5">
        <v>2018</v>
      </c>
      <c r="Q23" s="13">
        <v>11.6</v>
      </c>
      <c r="R23" s="5">
        <v>7</v>
      </c>
      <c r="T23" s="4" t="s">
        <v>62</v>
      </c>
      <c r="U23" s="5">
        <v>2018</v>
      </c>
      <c r="V23" s="17" t="s">
        <v>145</v>
      </c>
      <c r="W23" s="5">
        <v>5</v>
      </c>
      <c r="Y23" s="35">
        <f t="shared" si="1"/>
        <v>29</v>
      </c>
      <c r="Z23" s="11">
        <v>6</v>
      </c>
    </row>
    <row r="24" spans="2:26" ht="15.75" x14ac:dyDescent="0.25">
      <c r="B24" s="10" t="s">
        <v>63</v>
      </c>
      <c r="C24" s="5">
        <v>2018</v>
      </c>
      <c r="D24" s="15">
        <v>6.66</v>
      </c>
      <c r="E24" s="5">
        <v>17</v>
      </c>
      <c r="G24" s="4" t="s">
        <v>63</v>
      </c>
      <c r="H24" s="5">
        <v>2018</v>
      </c>
      <c r="I24" s="15">
        <v>2.0499999999999998</v>
      </c>
      <c r="J24" s="15">
        <v>2.02</v>
      </c>
      <c r="K24" s="15">
        <v>1.94</v>
      </c>
      <c r="L24" s="19">
        <v>2.0499999999999998</v>
      </c>
      <c r="M24" s="5">
        <v>11</v>
      </c>
      <c r="O24" s="4" t="s">
        <v>63</v>
      </c>
      <c r="P24" s="5">
        <v>2018</v>
      </c>
      <c r="Q24" s="13">
        <v>12.8</v>
      </c>
      <c r="R24" s="5">
        <v>15</v>
      </c>
      <c r="T24" s="4" t="s">
        <v>63</v>
      </c>
      <c r="U24" s="5">
        <v>2018</v>
      </c>
      <c r="V24" s="17" t="s">
        <v>146</v>
      </c>
      <c r="W24" s="5">
        <v>14</v>
      </c>
      <c r="Y24" s="35">
        <f t="shared" si="1"/>
        <v>57</v>
      </c>
      <c r="Z24" s="11">
        <v>14</v>
      </c>
    </row>
    <row r="25" spans="2:26" ht="15.75" x14ac:dyDescent="0.25">
      <c r="B25" s="10" t="s">
        <v>82</v>
      </c>
      <c r="C25" s="5">
        <v>2019</v>
      </c>
      <c r="D25" s="15">
        <v>4.93</v>
      </c>
      <c r="E25" s="5">
        <v>22</v>
      </c>
      <c r="G25" s="10" t="s">
        <v>82</v>
      </c>
      <c r="H25" s="5">
        <v>2019</v>
      </c>
      <c r="I25" s="15">
        <v>0.9</v>
      </c>
      <c r="J25" s="15">
        <v>0.63</v>
      </c>
      <c r="K25" s="15">
        <v>1.5</v>
      </c>
      <c r="L25" s="19">
        <v>1.5</v>
      </c>
      <c r="M25" s="5">
        <v>18</v>
      </c>
      <c r="O25" s="10" t="s">
        <v>82</v>
      </c>
      <c r="P25" s="5">
        <v>2019</v>
      </c>
      <c r="Q25" s="13">
        <v>13.3</v>
      </c>
      <c r="R25" s="5">
        <v>19</v>
      </c>
      <c r="T25" s="4" t="s">
        <v>82</v>
      </c>
      <c r="U25" s="5">
        <v>2019</v>
      </c>
      <c r="V25" s="17" t="s">
        <v>147</v>
      </c>
      <c r="W25" s="5">
        <v>13</v>
      </c>
      <c r="Y25" s="35">
        <f t="shared" si="1"/>
        <v>72</v>
      </c>
      <c r="Z25" s="11">
        <v>19</v>
      </c>
    </row>
    <row r="26" spans="2:26" ht="15.75" x14ac:dyDescent="0.25">
      <c r="B26" s="10" t="s">
        <v>83</v>
      </c>
      <c r="C26" s="5">
        <v>2020</v>
      </c>
      <c r="D26" s="15">
        <v>9.18</v>
      </c>
      <c r="E26" s="5">
        <v>13</v>
      </c>
      <c r="G26" s="10" t="s">
        <v>83</v>
      </c>
      <c r="H26" s="5">
        <v>2020</v>
      </c>
      <c r="I26" s="15">
        <v>1.75</v>
      </c>
      <c r="J26" s="15">
        <v>2.1</v>
      </c>
      <c r="K26" s="15" t="s">
        <v>110</v>
      </c>
      <c r="L26" s="19">
        <v>2.1</v>
      </c>
      <c r="M26" s="5">
        <v>9</v>
      </c>
      <c r="O26" s="10" t="s">
        <v>83</v>
      </c>
      <c r="P26" s="5">
        <v>2020</v>
      </c>
      <c r="Q26" s="13">
        <v>11.9</v>
      </c>
      <c r="R26" s="5">
        <v>9</v>
      </c>
      <c r="T26" s="4" t="s">
        <v>83</v>
      </c>
      <c r="U26" s="5">
        <v>2020</v>
      </c>
      <c r="V26" s="17" t="s">
        <v>148</v>
      </c>
      <c r="W26" s="5">
        <v>9</v>
      </c>
      <c r="Y26" s="35">
        <f t="shared" si="1"/>
        <v>40</v>
      </c>
      <c r="Z26" s="11">
        <v>10</v>
      </c>
    </row>
    <row r="27" spans="2:26" ht="15.75" x14ac:dyDescent="0.25">
      <c r="B27" s="21" t="s">
        <v>127</v>
      </c>
      <c r="C27" s="5">
        <v>2017</v>
      </c>
      <c r="D27" s="15">
        <v>20.73</v>
      </c>
      <c r="E27" s="5">
        <v>1</v>
      </c>
      <c r="G27" s="4" t="s">
        <v>127</v>
      </c>
      <c r="H27" s="5">
        <v>2017</v>
      </c>
      <c r="I27" s="15">
        <v>2.5299999999999998</v>
      </c>
      <c r="J27" s="15">
        <v>2.4700000000000002</v>
      </c>
      <c r="K27" s="15">
        <v>2.86</v>
      </c>
      <c r="L27" s="19">
        <v>2.86</v>
      </c>
      <c r="M27" s="5">
        <v>1</v>
      </c>
      <c r="O27" s="21" t="s">
        <v>127</v>
      </c>
      <c r="P27" s="5">
        <v>2017</v>
      </c>
      <c r="Q27" s="13">
        <v>10.8</v>
      </c>
      <c r="R27" s="5">
        <v>3</v>
      </c>
      <c r="T27" s="4" t="s">
        <v>127</v>
      </c>
      <c r="U27" s="5">
        <v>2017</v>
      </c>
      <c r="V27" s="17" t="s">
        <v>149</v>
      </c>
      <c r="W27" s="5">
        <v>3</v>
      </c>
      <c r="Y27" s="35">
        <f t="shared" si="1"/>
        <v>8</v>
      </c>
      <c r="Z27" s="11">
        <v>1</v>
      </c>
    </row>
    <row r="28" spans="2:26" ht="15.75" x14ac:dyDescent="0.25">
      <c r="B28" s="21" t="s">
        <v>128</v>
      </c>
      <c r="C28" s="5">
        <v>2017</v>
      </c>
      <c r="D28" s="15">
        <v>10.45</v>
      </c>
      <c r="E28" s="5">
        <v>6</v>
      </c>
      <c r="G28" s="4" t="s">
        <v>128</v>
      </c>
      <c r="H28" s="5">
        <v>2017</v>
      </c>
      <c r="I28" s="15">
        <v>1.77</v>
      </c>
      <c r="J28" s="15">
        <v>1.38</v>
      </c>
      <c r="K28" s="15">
        <v>0.82</v>
      </c>
      <c r="L28" s="19">
        <v>1.77</v>
      </c>
      <c r="M28" s="5">
        <v>13</v>
      </c>
      <c r="O28" s="21" t="s">
        <v>128</v>
      </c>
      <c r="P28" s="5">
        <v>2017</v>
      </c>
      <c r="Q28" s="13">
        <v>11.4</v>
      </c>
      <c r="R28" s="5">
        <v>6</v>
      </c>
      <c r="T28" s="4" t="s">
        <v>128</v>
      </c>
      <c r="U28" s="5">
        <v>2017</v>
      </c>
      <c r="V28" s="17" t="s">
        <v>150</v>
      </c>
      <c r="W28" s="5">
        <v>7</v>
      </c>
      <c r="Y28" s="35">
        <f t="shared" si="1"/>
        <v>32</v>
      </c>
      <c r="Z28" s="11">
        <v>8</v>
      </c>
    </row>
  </sheetData>
  <mergeCells count="8">
    <mergeCell ref="T3:U3"/>
    <mergeCell ref="V3:W3"/>
    <mergeCell ref="B3:C3"/>
    <mergeCell ref="D3:E3"/>
    <mergeCell ref="G3:H3"/>
    <mergeCell ref="I3:M3"/>
    <mergeCell ref="O3:P3"/>
    <mergeCell ref="Q3:R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H_2015-2016</vt:lpstr>
      <vt:lpstr>H_2017-2020</vt:lpstr>
      <vt:lpstr>D_2015-2016</vt:lpstr>
      <vt:lpstr>D_2017-2021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Vondráček Jiří</dc:creator>
  <cp:lastModifiedBy>Jiří Vondráček</cp:lastModifiedBy>
  <cp:lastPrinted>2026-04-16T17:53:36Z</cp:lastPrinted>
  <dcterms:created xsi:type="dcterms:W3CDTF">2026-04-15T09:01:08Z</dcterms:created>
  <dcterms:modified xsi:type="dcterms:W3CDTF">2026-04-19T19:02:58Z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8c68a-6b66-4f7f-8bfd-1895343bc663_Enabled">
    <vt:lpwstr>true</vt:lpwstr>
  </property>
  <property fmtid="{D5CDD505-2E9C-101B-9397-08002B2CF9AE}" pid="3" name="MSIP_Label_f1a8c68a-6b66-4f7f-8bfd-1895343bc663_SetDate">
    <vt:lpwstr>2026-04-15T09:32:49Z</vt:lpwstr>
  </property>
  <property fmtid="{D5CDD505-2E9C-101B-9397-08002B2CF9AE}" pid="4" name="MSIP_Label_f1a8c68a-6b66-4f7f-8bfd-1895343bc663_Method">
    <vt:lpwstr>Privileged</vt:lpwstr>
  </property>
  <property fmtid="{D5CDD505-2E9C-101B-9397-08002B2CF9AE}" pid="5" name="MSIP_Label_f1a8c68a-6b66-4f7f-8bfd-1895343bc663_Name">
    <vt:lpwstr>L00022</vt:lpwstr>
  </property>
  <property fmtid="{D5CDD505-2E9C-101B-9397-08002B2CF9AE}" pid="6" name="MSIP_Label_f1a8c68a-6b66-4f7f-8bfd-1895343bc663_SiteId">
    <vt:lpwstr>b233f9e1-5599-4693-9cef-38858fe25406</vt:lpwstr>
  </property>
  <property fmtid="{D5CDD505-2E9C-101B-9397-08002B2CF9AE}" pid="7" name="MSIP_Label_f1a8c68a-6b66-4f7f-8bfd-1895343bc663_ActionId">
    <vt:lpwstr>eb21b0c3-401a-40a9-a677-18a00b878d55</vt:lpwstr>
  </property>
  <property fmtid="{D5CDD505-2E9C-101B-9397-08002B2CF9AE}" pid="8" name="MSIP_Label_f1a8c68a-6b66-4f7f-8bfd-1895343bc663_ContentBits">
    <vt:lpwstr>0</vt:lpwstr>
  </property>
  <property fmtid="{D5CDD505-2E9C-101B-9397-08002B2CF9AE}" pid="9" name="MSIP_Label_f1a8c68a-6b66-4f7f-8bfd-1895343bc663_Tag">
    <vt:lpwstr>10, 0, 1, 1</vt:lpwstr>
  </property>
</Properties>
</file>