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f221b8063cfcedcc/Dokumenty/"/>
    </mc:Choice>
  </mc:AlternateContent>
  <xr:revisionPtr revIDLastSave="784" documentId="13_ncr:1_{74E690D4-2E56-4253-AD9A-87DB1B0A82A1}" xr6:coauthVersionLast="47" xr6:coauthVersionMax="47" xr10:uidLastSave="{CC4B8809-5B3D-47BD-A233-499731214ADA}"/>
  <bookViews>
    <workbookView xWindow="-120" yWindow="-120" windowWidth="29040" windowHeight="15840" xr2:uid="{662D43A9-AE31-4363-95C4-8233C47F8F14}"/>
  </bookViews>
  <sheets>
    <sheet name="dívky 2017-19" sheetId="1" r:id="rId1"/>
    <sheet name="hoši 2017-19" sheetId="2" r:id="rId2"/>
    <sheet name="dívky 2015-16" sheetId="3" r:id="rId3"/>
    <sheet name="hoši 2015-16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W14" i="2" l="1"/>
  <c r="W13" i="2"/>
  <c r="W12" i="2"/>
  <c r="W11" i="2"/>
  <c r="W10" i="2"/>
  <c r="W9" i="2"/>
  <c r="W8" i="2"/>
  <c r="W7" i="2"/>
  <c r="W6" i="2"/>
  <c r="W19" i="1"/>
  <c r="W18" i="1"/>
  <c r="W17" i="1"/>
  <c r="W16" i="1"/>
  <c r="W15" i="1"/>
  <c r="W14" i="1"/>
  <c r="W13" i="1"/>
  <c r="W12" i="1"/>
  <c r="W11" i="1"/>
  <c r="W10" i="1"/>
  <c r="W9" i="1"/>
  <c r="W8" i="1"/>
  <c r="W7" i="1"/>
  <c r="W6" i="1"/>
  <c r="W12" i="4"/>
  <c r="W11" i="4"/>
  <c r="W10" i="4"/>
  <c r="W9" i="4"/>
  <c r="W8" i="4"/>
  <c r="W7" i="4"/>
  <c r="W6" i="4"/>
  <c r="W14" i="3"/>
  <c r="W13" i="3"/>
  <c r="W11" i="3"/>
  <c r="W10" i="3"/>
  <c r="W9" i="3"/>
  <c r="W8" i="3"/>
  <c r="W7" i="3"/>
  <c r="W6" i="3"/>
  <c r="W12" i="3"/>
</calcChain>
</file>

<file path=xl/sharedStrings.xml><?xml version="1.0" encoding="utf-8"?>
<sst xmlns="http://schemas.openxmlformats.org/spreadsheetml/2006/main" count="293" uniqueCount="69">
  <si>
    <t>2017 - 2019</t>
  </si>
  <si>
    <t>Dívky</t>
  </si>
  <si>
    <t>Hoši</t>
  </si>
  <si>
    <t>2016 - 2015</t>
  </si>
  <si>
    <t>Klára Jandová</t>
  </si>
  <si>
    <t>Agáta Břečková</t>
  </si>
  <si>
    <t>Matyáš Vinter</t>
  </si>
  <si>
    <t>Michaela Vlčková</t>
  </si>
  <si>
    <t>Adriana Dominová</t>
  </si>
  <si>
    <t>Matěj Holý</t>
  </si>
  <si>
    <t>Karolína Mixová</t>
  </si>
  <si>
    <t>Karolína Smrčková</t>
  </si>
  <si>
    <t>400 m</t>
  </si>
  <si>
    <t>pořadí</t>
  </si>
  <si>
    <t>Jakub Kolomazník</t>
  </si>
  <si>
    <t>Diana Hejdušková</t>
  </si>
  <si>
    <t>Viktorie Raiserová</t>
  </si>
  <si>
    <t>Zuzana Řeřichová</t>
  </si>
  <si>
    <t>Viktorie Pojarová</t>
  </si>
  <si>
    <t>Nikolas Grenard</t>
  </si>
  <si>
    <t>David Šimsa</t>
  </si>
  <si>
    <t>Lilly Kaslová</t>
  </si>
  <si>
    <t>Zdeněk Karel</t>
  </si>
  <si>
    <t>Karin Hanzlíková</t>
  </si>
  <si>
    <t>Vít Peksa</t>
  </si>
  <si>
    <t>Josefína Šetlíková</t>
  </si>
  <si>
    <t>Zdeněk Sladkovský</t>
  </si>
  <si>
    <t>Matěj Halada</t>
  </si>
  <si>
    <t>skok daleký z místa</t>
  </si>
  <si>
    <t>60 m</t>
  </si>
  <si>
    <t>hod kriketovým míčkem</t>
  </si>
  <si>
    <t>Jméno</t>
  </si>
  <si>
    <t>ročník</t>
  </si>
  <si>
    <t>top</t>
  </si>
  <si>
    <t>výkon</t>
  </si>
  <si>
    <t>Novák Mikuláš</t>
  </si>
  <si>
    <t>Roháč Damien</t>
  </si>
  <si>
    <t>Zdeněk František</t>
  </si>
  <si>
    <t>Kadlec Dominik</t>
  </si>
  <si>
    <t>Langmaier Adam</t>
  </si>
  <si>
    <t>Kasl Matyáš</t>
  </si>
  <si>
    <t>Hanzlík Karel</t>
  </si>
  <si>
    <t>Chalupová Alžběta</t>
  </si>
  <si>
    <t>Krčmová Eliška</t>
  </si>
  <si>
    <t>Nyklesová Dominika</t>
  </si>
  <si>
    <t>Rádlová Julie</t>
  </si>
  <si>
    <t>Vejskalová Anežka</t>
  </si>
  <si>
    <t>Grenard Sofie Mia</t>
  </si>
  <si>
    <t>Gubricová Annie</t>
  </si>
  <si>
    <t>Prunerová Eliška</t>
  </si>
  <si>
    <t>Václavková Ema</t>
  </si>
  <si>
    <t>1.</t>
  </si>
  <si>
    <t>2.</t>
  </si>
  <si>
    <t>5.</t>
  </si>
  <si>
    <t>7.</t>
  </si>
  <si>
    <t>6.</t>
  </si>
  <si>
    <t>3.</t>
  </si>
  <si>
    <t>4.</t>
  </si>
  <si>
    <t>8.</t>
  </si>
  <si>
    <t>9.</t>
  </si>
  <si>
    <t>Součet pořadí</t>
  </si>
  <si>
    <t>celkové umístění</t>
  </si>
  <si>
    <t>Zdeňka Křivánková</t>
  </si>
  <si>
    <t>NM</t>
  </si>
  <si>
    <t>10.</t>
  </si>
  <si>
    <t>11.</t>
  </si>
  <si>
    <t>12.</t>
  </si>
  <si>
    <t>13.</t>
  </si>
  <si>
    <t>14.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</si>
</sst>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charset val="238"/>
      <scheme val="minor"/>
    </font>
    <font>
      <b/>
      <sz val="22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sz val="14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11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/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20" fontId="2" fillId="0" borderId="1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164" fontId="2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0" borderId="3" xfId="0" applyFont="1" applyBorder="1"/>
    <xf numFmtId="0" fontId="2" fillId="0" borderId="5" xfId="0" applyFont="1" applyBorder="1"/>
    <xf numFmtId="0" fontId="4" fillId="3" borderId="1" xfId="0" applyFont="1" applyFill="1" applyBorder="1" applyAlignment="1">
      <alignment horizontal="center" vertical="center"/>
    </xf>
    <xf numFmtId="0" fontId="2" fillId="0" borderId="1" xfId="0" applyFont="1" applyBorder="1"/>
    <xf numFmtId="0" fontId="4" fillId="3" borderId="6" xfId="0" applyFont="1" applyFill="1" applyBorder="1" applyAlignment="1">
      <alignment horizontal="center" vertical="center"/>
    </xf>
    <xf numFmtId="0" fontId="6" fillId="2" borderId="0" xfId="0" applyFont="1" applyFill="1"/>
    <xf numFmtId="0" fontId="0" fillId="2" borderId="0" xfId="0" applyFill="1"/>
    <xf numFmtId="0" fontId="1" fillId="4" borderId="0" xfId="0" applyFont="1" applyFill="1"/>
    <xf numFmtId="0" fontId="4" fillId="0" borderId="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514F8E-A59F-41D8-8B21-4D87FC62EF89}">
  <dimension ref="A1:X19"/>
  <sheetViews>
    <sheetView tabSelected="1" zoomScale="80" zoomScaleNormal="80" zoomScaleSheetLayoutView="90" workbookViewId="0">
      <selection activeCell="S11" sqref="S11"/>
    </sheetView>
  </sheetViews>
  <sheetFormatPr defaultRowHeight="15" x14ac:dyDescent="0.25"/>
  <cols>
    <col min="1" max="1" width="23.85546875" customWidth="1"/>
    <col min="7" max="7" width="2.85546875" customWidth="1"/>
    <col min="8" max="8" width="22.7109375" customWidth="1"/>
    <col min="12" max="12" width="2.85546875" customWidth="1"/>
    <col min="13" max="13" width="22.7109375" customWidth="1"/>
    <col min="17" max="17" width="2.85546875" customWidth="1"/>
    <col min="18" max="18" width="22.7109375" customWidth="1"/>
    <col min="22" max="22" width="5.7109375" customWidth="1"/>
    <col min="23" max="23" width="15.85546875" customWidth="1"/>
    <col min="24" max="24" width="18.7109375" customWidth="1"/>
  </cols>
  <sheetData>
    <row r="1" spans="1:24" ht="28.5" x14ac:dyDescent="0.45">
      <c r="A1" s="26" t="s">
        <v>0</v>
      </c>
    </row>
    <row r="2" spans="1:24" ht="28.5" x14ac:dyDescent="0.45">
      <c r="A2" s="26" t="s">
        <v>1</v>
      </c>
    </row>
    <row r="4" spans="1:24" ht="18.75" thickBot="1" x14ac:dyDescent="0.3">
      <c r="A4" s="27" t="s">
        <v>28</v>
      </c>
      <c r="B4" s="27"/>
      <c r="C4" s="27"/>
      <c r="D4" s="27"/>
      <c r="E4" s="27"/>
      <c r="F4" s="27"/>
      <c r="G4" s="7"/>
      <c r="H4" s="27" t="s">
        <v>29</v>
      </c>
      <c r="I4" s="27"/>
      <c r="J4" s="27"/>
      <c r="K4" s="27"/>
      <c r="L4" s="7"/>
      <c r="M4" s="27" t="s">
        <v>12</v>
      </c>
      <c r="N4" s="27"/>
      <c r="O4" s="27"/>
      <c r="P4" s="27"/>
      <c r="Q4" s="7"/>
      <c r="R4" s="27" t="s">
        <v>30</v>
      </c>
      <c r="S4" s="27"/>
      <c r="T4" s="27"/>
      <c r="U4" s="27"/>
    </row>
    <row r="5" spans="1:24" ht="16.5" thickBot="1" x14ac:dyDescent="0.3">
      <c r="A5" s="8" t="s">
        <v>31</v>
      </c>
      <c r="B5" s="9" t="s">
        <v>32</v>
      </c>
      <c r="C5" s="9">
        <v>1</v>
      </c>
      <c r="D5" s="9">
        <v>2</v>
      </c>
      <c r="E5" s="9" t="s">
        <v>33</v>
      </c>
      <c r="F5" s="10" t="s">
        <v>13</v>
      </c>
      <c r="G5" s="24"/>
      <c r="H5" s="8" t="s">
        <v>31</v>
      </c>
      <c r="I5" s="9" t="s">
        <v>32</v>
      </c>
      <c r="J5" s="9" t="s">
        <v>34</v>
      </c>
      <c r="K5" s="10" t="s">
        <v>13</v>
      </c>
      <c r="L5" s="24"/>
      <c r="M5" s="8" t="s">
        <v>31</v>
      </c>
      <c r="N5" s="9" t="s">
        <v>32</v>
      </c>
      <c r="O5" s="9" t="s">
        <v>34</v>
      </c>
      <c r="P5" s="10" t="s">
        <v>13</v>
      </c>
      <c r="Q5" s="24"/>
      <c r="R5" s="8" t="s">
        <v>31</v>
      </c>
      <c r="S5" s="9" t="s">
        <v>32</v>
      </c>
      <c r="T5" s="9" t="s">
        <v>34</v>
      </c>
      <c r="U5" s="10" t="s">
        <v>13</v>
      </c>
      <c r="V5" s="25"/>
      <c r="W5" s="19" t="s">
        <v>60</v>
      </c>
      <c r="X5" s="20" t="s">
        <v>61</v>
      </c>
    </row>
    <row r="6" spans="1:24" ht="21" customHeight="1" x14ac:dyDescent="0.25">
      <c r="A6" s="22" t="s">
        <v>4</v>
      </c>
      <c r="B6" s="2">
        <v>2018</v>
      </c>
      <c r="C6" s="14">
        <v>1.2</v>
      </c>
      <c r="D6" s="14">
        <v>1.33</v>
      </c>
      <c r="E6" s="14">
        <v>1.33</v>
      </c>
      <c r="F6" s="6">
        <v>4</v>
      </c>
      <c r="G6" s="24"/>
      <c r="H6" s="22" t="s">
        <v>4</v>
      </c>
      <c r="I6" s="2">
        <v>2018</v>
      </c>
      <c r="J6" s="13">
        <v>11.8</v>
      </c>
      <c r="K6" s="6">
        <v>5</v>
      </c>
      <c r="L6" s="24"/>
      <c r="M6" s="22" t="s">
        <v>4</v>
      </c>
      <c r="N6" s="2">
        <v>2018</v>
      </c>
      <c r="O6" s="11">
        <v>6.6666666666666666E-2</v>
      </c>
      <c r="P6" s="6">
        <v>2</v>
      </c>
      <c r="Q6" s="24"/>
      <c r="R6" s="22" t="s">
        <v>4</v>
      </c>
      <c r="S6" s="2">
        <v>2018</v>
      </c>
      <c r="T6" s="4">
        <v>8.4600000000000009</v>
      </c>
      <c r="U6" s="6">
        <v>6</v>
      </c>
      <c r="V6" s="25"/>
      <c r="W6" s="17">
        <f t="shared" ref="W6:W19" si="0">SUM(F6,K6,P6,U6)</f>
        <v>17</v>
      </c>
      <c r="X6" s="18" t="s">
        <v>57</v>
      </c>
    </row>
    <row r="7" spans="1:24" ht="21" customHeight="1" x14ac:dyDescent="0.25">
      <c r="A7" s="22" t="s">
        <v>5</v>
      </c>
      <c r="B7" s="2">
        <v>2020</v>
      </c>
      <c r="C7" s="14" t="s">
        <v>63</v>
      </c>
      <c r="D7" s="14" t="s">
        <v>63</v>
      </c>
      <c r="E7" s="14"/>
      <c r="F7" s="6">
        <v>14</v>
      </c>
      <c r="G7" s="24"/>
      <c r="H7" s="22" t="s">
        <v>5</v>
      </c>
      <c r="I7" s="2">
        <v>2020</v>
      </c>
      <c r="J7" s="13">
        <v>13</v>
      </c>
      <c r="K7" s="6">
        <v>8</v>
      </c>
      <c r="L7" s="24"/>
      <c r="M7" s="22" t="s">
        <v>5</v>
      </c>
      <c r="N7" s="2">
        <v>2020</v>
      </c>
      <c r="O7" s="11">
        <v>0.13055555555555556</v>
      </c>
      <c r="P7" s="6">
        <v>14</v>
      </c>
      <c r="Q7" s="24"/>
      <c r="R7" s="22" t="s">
        <v>5</v>
      </c>
      <c r="S7" s="2">
        <v>2020</v>
      </c>
      <c r="T7" s="4">
        <v>5.12</v>
      </c>
      <c r="U7" s="6">
        <v>13</v>
      </c>
      <c r="V7" s="25"/>
      <c r="W7" s="4">
        <f t="shared" si="0"/>
        <v>49</v>
      </c>
      <c r="X7" s="5" t="s">
        <v>67</v>
      </c>
    </row>
    <row r="8" spans="1:24" ht="21" customHeight="1" x14ac:dyDescent="0.25">
      <c r="A8" s="22" t="s">
        <v>21</v>
      </c>
      <c r="B8" s="2">
        <v>2018</v>
      </c>
      <c r="C8" s="14">
        <v>0.8</v>
      </c>
      <c r="D8" s="14">
        <v>1.1000000000000001</v>
      </c>
      <c r="E8" s="14">
        <v>1.1000000000000001</v>
      </c>
      <c r="F8" s="6">
        <v>12</v>
      </c>
      <c r="G8" s="24"/>
      <c r="H8" s="22" t="s">
        <v>21</v>
      </c>
      <c r="I8" s="2">
        <v>2018</v>
      </c>
      <c r="J8" s="13">
        <v>12.5</v>
      </c>
      <c r="K8" s="6">
        <v>6</v>
      </c>
      <c r="L8" s="24"/>
      <c r="M8" s="22" t="s">
        <v>21</v>
      </c>
      <c r="N8" s="2">
        <v>2018</v>
      </c>
      <c r="O8" s="11">
        <v>7.4999999999999997E-2</v>
      </c>
      <c r="P8" s="6">
        <v>6</v>
      </c>
      <c r="Q8" s="24"/>
      <c r="R8" s="22" t="s">
        <v>21</v>
      </c>
      <c r="S8" s="2">
        <v>2018</v>
      </c>
      <c r="T8" s="4">
        <v>7.73</v>
      </c>
      <c r="U8" s="6">
        <v>7</v>
      </c>
      <c r="V8" s="25"/>
      <c r="W8" s="4">
        <f t="shared" si="0"/>
        <v>31</v>
      </c>
      <c r="X8" s="5" t="s">
        <v>59</v>
      </c>
    </row>
    <row r="9" spans="1:24" ht="21" customHeight="1" x14ac:dyDescent="0.25">
      <c r="A9" s="22" t="s">
        <v>23</v>
      </c>
      <c r="B9" s="2">
        <v>2019</v>
      </c>
      <c r="C9" s="14">
        <v>1.35</v>
      </c>
      <c r="D9" s="14">
        <v>1.2</v>
      </c>
      <c r="E9" s="14">
        <v>1.35</v>
      </c>
      <c r="F9" s="6">
        <v>3</v>
      </c>
      <c r="G9" s="24"/>
      <c r="H9" s="22" t="s">
        <v>23</v>
      </c>
      <c r="I9" s="2">
        <v>2019</v>
      </c>
      <c r="J9" s="13">
        <v>13.5</v>
      </c>
      <c r="K9" s="6">
        <v>11</v>
      </c>
      <c r="L9" s="24"/>
      <c r="M9" s="22" t="s">
        <v>23</v>
      </c>
      <c r="N9" s="2">
        <v>2019</v>
      </c>
      <c r="O9" s="11">
        <v>8.1250000000000003E-2</v>
      </c>
      <c r="P9" s="6">
        <v>8</v>
      </c>
      <c r="Q9" s="24"/>
      <c r="R9" s="22" t="s">
        <v>23</v>
      </c>
      <c r="S9" s="2">
        <v>2019</v>
      </c>
      <c r="T9" s="4">
        <v>7.66</v>
      </c>
      <c r="U9" s="6">
        <v>8</v>
      </c>
      <c r="V9" s="25"/>
      <c r="W9" s="4">
        <f t="shared" si="0"/>
        <v>30</v>
      </c>
      <c r="X9" s="5" t="s">
        <v>58</v>
      </c>
    </row>
    <row r="10" spans="1:24" ht="21" customHeight="1" x14ac:dyDescent="0.25">
      <c r="A10" s="22" t="s">
        <v>7</v>
      </c>
      <c r="B10" s="2"/>
      <c r="C10" s="14">
        <v>1.03</v>
      </c>
      <c r="D10" s="14">
        <v>1.1100000000000001</v>
      </c>
      <c r="E10" s="14">
        <v>1.1100000000000001</v>
      </c>
      <c r="F10" s="6">
        <v>10</v>
      </c>
      <c r="G10" s="24"/>
      <c r="H10" s="22" t="s">
        <v>7</v>
      </c>
      <c r="I10" s="2"/>
      <c r="J10" s="13">
        <v>13.4</v>
      </c>
      <c r="K10" s="6">
        <v>10</v>
      </c>
      <c r="L10" s="24"/>
      <c r="M10" s="22" t="s">
        <v>7</v>
      </c>
      <c r="N10" s="2"/>
      <c r="O10" s="11">
        <v>7.9861111111111105E-2</v>
      </c>
      <c r="P10" s="6">
        <v>7</v>
      </c>
      <c r="Q10" s="24"/>
      <c r="R10" s="22" t="s">
        <v>7</v>
      </c>
      <c r="S10" s="2"/>
      <c r="T10" s="4">
        <v>7.62</v>
      </c>
      <c r="U10" s="6">
        <v>9</v>
      </c>
      <c r="V10" s="25"/>
      <c r="W10" s="4">
        <f t="shared" si="0"/>
        <v>36</v>
      </c>
      <c r="X10" s="5" t="s">
        <v>64</v>
      </c>
    </row>
    <row r="11" spans="1:24" ht="21" customHeight="1" x14ac:dyDescent="0.25">
      <c r="A11" s="22" t="s">
        <v>8</v>
      </c>
      <c r="B11" s="4"/>
      <c r="C11" s="14">
        <v>1.1000000000000001</v>
      </c>
      <c r="D11" s="14">
        <v>1</v>
      </c>
      <c r="E11" s="14">
        <v>1.1000000000000001</v>
      </c>
      <c r="F11" s="6">
        <v>11</v>
      </c>
      <c r="G11" s="24"/>
      <c r="H11" s="22" t="s">
        <v>8</v>
      </c>
      <c r="I11" s="4"/>
      <c r="J11" s="13">
        <v>13.8</v>
      </c>
      <c r="K11" s="6">
        <v>12</v>
      </c>
      <c r="L11" s="24"/>
      <c r="M11" s="22" t="s">
        <v>8</v>
      </c>
      <c r="N11" s="4"/>
      <c r="O11" s="11">
        <v>8.611111111111111E-2</v>
      </c>
      <c r="P11" s="6">
        <v>12</v>
      </c>
      <c r="Q11" s="24"/>
      <c r="R11" s="22" t="s">
        <v>8</v>
      </c>
      <c r="S11" s="4"/>
      <c r="T11" s="4">
        <v>7.53</v>
      </c>
      <c r="U11" s="6">
        <v>10</v>
      </c>
      <c r="V11" s="25"/>
      <c r="W11" s="4">
        <f t="shared" si="0"/>
        <v>45</v>
      </c>
      <c r="X11" s="5" t="s">
        <v>65</v>
      </c>
    </row>
    <row r="12" spans="1:24" ht="21" customHeight="1" x14ac:dyDescent="0.25">
      <c r="A12" s="22" t="s">
        <v>10</v>
      </c>
      <c r="B12" s="4">
        <v>2018</v>
      </c>
      <c r="C12" s="14">
        <v>1.05</v>
      </c>
      <c r="D12" s="14">
        <v>1.1100000000000001</v>
      </c>
      <c r="E12" s="14">
        <v>1.1100000000000001</v>
      </c>
      <c r="F12" s="6">
        <v>9</v>
      </c>
      <c r="G12" s="24"/>
      <c r="H12" s="22" t="s">
        <v>10</v>
      </c>
      <c r="I12" s="4">
        <v>2018</v>
      </c>
      <c r="J12" s="13">
        <v>14.2</v>
      </c>
      <c r="K12" s="6">
        <v>14</v>
      </c>
      <c r="L12" s="24"/>
      <c r="M12" s="22" t="s">
        <v>10</v>
      </c>
      <c r="N12" s="4">
        <v>2018</v>
      </c>
      <c r="O12" s="11">
        <v>8.6805555555555552E-2</v>
      </c>
      <c r="P12" s="6">
        <v>13</v>
      </c>
      <c r="Q12" s="24"/>
      <c r="R12" s="22" t="s">
        <v>10</v>
      </c>
      <c r="S12" s="4">
        <v>2018</v>
      </c>
      <c r="T12" s="4">
        <v>6.87</v>
      </c>
      <c r="U12" s="6">
        <v>12</v>
      </c>
      <c r="V12" s="25"/>
      <c r="W12" s="4">
        <f t="shared" si="0"/>
        <v>48</v>
      </c>
      <c r="X12" s="5" t="s">
        <v>66</v>
      </c>
    </row>
    <row r="13" spans="1:24" ht="21" customHeight="1" x14ac:dyDescent="0.25">
      <c r="A13" s="22" t="s">
        <v>11</v>
      </c>
      <c r="B13" s="2">
        <v>2018</v>
      </c>
      <c r="C13" s="14">
        <v>1.25</v>
      </c>
      <c r="D13" s="14">
        <v>1.3</v>
      </c>
      <c r="E13" s="14">
        <v>1.3</v>
      </c>
      <c r="F13" s="6">
        <v>5</v>
      </c>
      <c r="G13" s="24"/>
      <c r="H13" s="22" t="s">
        <v>11</v>
      </c>
      <c r="I13" s="2">
        <v>2018</v>
      </c>
      <c r="J13" s="13">
        <v>13.2</v>
      </c>
      <c r="K13" s="6">
        <v>9</v>
      </c>
      <c r="L13" s="24"/>
      <c r="M13" s="22" t="s">
        <v>11</v>
      </c>
      <c r="N13" s="2">
        <v>2018</v>
      </c>
      <c r="O13" s="11">
        <v>8.1944444444444445E-2</v>
      </c>
      <c r="P13" s="6">
        <v>9</v>
      </c>
      <c r="Q13" s="24"/>
      <c r="R13" s="22" t="s">
        <v>11</v>
      </c>
      <c r="S13" s="2">
        <v>2018</v>
      </c>
      <c r="T13" s="4">
        <v>9.01</v>
      </c>
      <c r="U13" s="6">
        <v>5</v>
      </c>
      <c r="V13" s="25"/>
      <c r="W13" s="4">
        <f t="shared" si="0"/>
        <v>28</v>
      </c>
      <c r="X13" s="5" t="s">
        <v>54</v>
      </c>
    </row>
    <row r="14" spans="1:24" ht="21" customHeight="1" x14ac:dyDescent="0.25">
      <c r="A14" s="22" t="s">
        <v>15</v>
      </c>
      <c r="B14" s="2">
        <v>2017</v>
      </c>
      <c r="C14" s="14">
        <v>1.42</v>
      </c>
      <c r="D14" s="14">
        <v>1.44</v>
      </c>
      <c r="E14" s="14">
        <v>1.44</v>
      </c>
      <c r="F14" s="6">
        <v>1</v>
      </c>
      <c r="G14" s="24"/>
      <c r="H14" s="22" t="s">
        <v>15</v>
      </c>
      <c r="I14" s="2">
        <v>2017</v>
      </c>
      <c r="J14" s="13">
        <v>11.5</v>
      </c>
      <c r="K14" s="6">
        <v>2</v>
      </c>
      <c r="L14" s="24"/>
      <c r="M14" s="22" t="s">
        <v>15</v>
      </c>
      <c r="N14" s="2">
        <v>2017</v>
      </c>
      <c r="O14" s="11">
        <v>6.8750000000000006E-2</v>
      </c>
      <c r="P14" s="6">
        <v>3</v>
      </c>
      <c r="Q14" s="24"/>
      <c r="R14" s="22" t="s">
        <v>15</v>
      </c>
      <c r="S14" s="2">
        <v>2017</v>
      </c>
      <c r="T14" s="4">
        <v>10.83</v>
      </c>
      <c r="U14" s="6">
        <v>1</v>
      </c>
      <c r="V14" s="25"/>
      <c r="W14" s="4">
        <f t="shared" si="0"/>
        <v>7</v>
      </c>
      <c r="X14" s="21" t="s">
        <v>51</v>
      </c>
    </row>
    <row r="15" spans="1:24" ht="21" customHeight="1" x14ac:dyDescent="0.25">
      <c r="A15" s="22" t="s">
        <v>16</v>
      </c>
      <c r="B15" s="4">
        <v>2017</v>
      </c>
      <c r="C15" s="14">
        <v>1.35</v>
      </c>
      <c r="D15" s="14">
        <v>1.4</v>
      </c>
      <c r="E15" s="14">
        <v>1.4</v>
      </c>
      <c r="F15" s="6">
        <v>2</v>
      </c>
      <c r="G15" s="25"/>
      <c r="H15" s="22" t="s">
        <v>16</v>
      </c>
      <c r="I15" s="4">
        <v>2017</v>
      </c>
      <c r="J15" s="13">
        <v>11.6</v>
      </c>
      <c r="K15" s="6">
        <v>3</v>
      </c>
      <c r="L15" s="25"/>
      <c r="M15" s="22" t="s">
        <v>16</v>
      </c>
      <c r="N15" s="4">
        <v>2017</v>
      </c>
      <c r="O15" s="11">
        <v>6.9444444444444448E-2</v>
      </c>
      <c r="P15" s="6">
        <v>4</v>
      </c>
      <c r="Q15" s="25"/>
      <c r="R15" s="22" t="s">
        <v>16</v>
      </c>
      <c r="S15" s="4">
        <v>2017</v>
      </c>
      <c r="T15" s="4">
        <v>9.34</v>
      </c>
      <c r="U15" s="6">
        <v>4</v>
      </c>
      <c r="V15" s="25"/>
      <c r="W15" s="4">
        <f t="shared" si="0"/>
        <v>13</v>
      </c>
      <c r="X15" s="21" t="s">
        <v>52</v>
      </c>
    </row>
    <row r="16" spans="1:24" ht="21" customHeight="1" x14ac:dyDescent="0.25">
      <c r="A16" s="22" t="s">
        <v>17</v>
      </c>
      <c r="B16" s="4">
        <v>2017</v>
      </c>
      <c r="C16" s="14">
        <v>1.1000000000000001</v>
      </c>
      <c r="D16" s="14">
        <v>1.21</v>
      </c>
      <c r="E16" s="14">
        <v>1.21</v>
      </c>
      <c r="F16" s="6">
        <v>8</v>
      </c>
      <c r="G16" s="25"/>
      <c r="H16" s="22" t="s">
        <v>17</v>
      </c>
      <c r="I16" s="4">
        <v>2017</v>
      </c>
      <c r="J16" s="13">
        <v>12.9</v>
      </c>
      <c r="K16" s="6">
        <v>7</v>
      </c>
      <c r="L16" s="25"/>
      <c r="M16" s="22" t="s">
        <v>17</v>
      </c>
      <c r="N16" s="4">
        <v>2017</v>
      </c>
      <c r="O16" s="11">
        <v>8.4027777777777785E-2</v>
      </c>
      <c r="P16" s="6">
        <v>10</v>
      </c>
      <c r="Q16" s="25"/>
      <c r="R16" s="22" t="s">
        <v>17</v>
      </c>
      <c r="S16" s="4">
        <v>2017</v>
      </c>
      <c r="T16" s="4">
        <v>10.68</v>
      </c>
      <c r="U16" s="6">
        <v>2</v>
      </c>
      <c r="V16" s="25"/>
      <c r="W16" s="4">
        <f t="shared" si="0"/>
        <v>27</v>
      </c>
      <c r="X16" s="5" t="s">
        <v>55</v>
      </c>
    </row>
    <row r="17" spans="1:24" ht="21" customHeight="1" x14ac:dyDescent="0.25">
      <c r="A17" s="22" t="s">
        <v>18</v>
      </c>
      <c r="B17" s="4">
        <v>2017</v>
      </c>
      <c r="C17" s="14">
        <v>1.1499999999999999</v>
      </c>
      <c r="D17" s="14">
        <v>1.29</v>
      </c>
      <c r="E17" s="14">
        <v>1.29</v>
      </c>
      <c r="F17" s="6">
        <v>7</v>
      </c>
      <c r="G17" s="25"/>
      <c r="H17" s="22" t="s">
        <v>18</v>
      </c>
      <c r="I17" s="4">
        <v>2017</v>
      </c>
      <c r="J17" s="13">
        <v>11.7</v>
      </c>
      <c r="K17" s="6">
        <v>4</v>
      </c>
      <c r="L17" s="25"/>
      <c r="M17" s="22" t="s">
        <v>18</v>
      </c>
      <c r="N17" s="4">
        <v>2017</v>
      </c>
      <c r="O17" s="11">
        <v>6.5972222222222224E-2</v>
      </c>
      <c r="P17" s="6">
        <v>1</v>
      </c>
      <c r="Q17" s="25"/>
      <c r="R17" s="22" t="s">
        <v>18</v>
      </c>
      <c r="S17" s="4">
        <v>2017</v>
      </c>
      <c r="T17" s="4">
        <v>10.24</v>
      </c>
      <c r="U17" s="6">
        <v>3</v>
      </c>
      <c r="V17" s="25"/>
      <c r="W17" s="4">
        <f t="shared" si="0"/>
        <v>15</v>
      </c>
      <c r="X17" s="21" t="s">
        <v>56</v>
      </c>
    </row>
    <row r="18" spans="1:24" ht="21" customHeight="1" x14ac:dyDescent="0.25">
      <c r="A18" s="22" t="s">
        <v>62</v>
      </c>
      <c r="B18" s="4">
        <v>2019</v>
      </c>
      <c r="C18" s="14">
        <v>0.8</v>
      </c>
      <c r="D18" s="14">
        <v>0.99</v>
      </c>
      <c r="E18" s="14">
        <v>0.99</v>
      </c>
      <c r="F18" s="6">
        <v>13</v>
      </c>
      <c r="G18" s="25"/>
      <c r="H18" s="22" t="s">
        <v>62</v>
      </c>
      <c r="I18" s="4">
        <v>2019</v>
      </c>
      <c r="J18" s="13">
        <v>13.9</v>
      </c>
      <c r="K18" s="6">
        <v>13</v>
      </c>
      <c r="L18" s="25"/>
      <c r="M18" s="22" t="s">
        <v>62</v>
      </c>
      <c r="N18" s="4">
        <v>2019</v>
      </c>
      <c r="O18" s="11">
        <v>8.5416666666666669E-2</v>
      </c>
      <c r="P18" s="6">
        <v>11</v>
      </c>
      <c r="Q18" s="25"/>
      <c r="R18" s="22" t="s">
        <v>62</v>
      </c>
      <c r="S18" s="4">
        <v>2019</v>
      </c>
      <c r="T18" s="4">
        <v>4.7300000000000004</v>
      </c>
      <c r="U18" s="6">
        <v>14</v>
      </c>
      <c r="V18" s="25"/>
      <c r="W18" s="4">
        <f t="shared" si="0"/>
        <v>51</v>
      </c>
      <c r="X18" s="5" t="s">
        <v>68</v>
      </c>
    </row>
    <row r="19" spans="1:24" ht="21" customHeight="1" x14ac:dyDescent="0.25">
      <c r="A19" s="22" t="s">
        <v>25</v>
      </c>
      <c r="B19" s="4">
        <v>2018</v>
      </c>
      <c r="C19" s="14">
        <v>1.1499999999999999</v>
      </c>
      <c r="D19" s="14">
        <v>1.3</v>
      </c>
      <c r="E19" s="14">
        <v>1.3</v>
      </c>
      <c r="F19" s="6">
        <v>6</v>
      </c>
      <c r="G19" s="25"/>
      <c r="H19" s="22" t="s">
        <v>25</v>
      </c>
      <c r="I19" s="4">
        <v>2018</v>
      </c>
      <c r="J19" s="13">
        <v>11.4</v>
      </c>
      <c r="K19" s="6">
        <v>1</v>
      </c>
      <c r="L19" s="25"/>
      <c r="M19" s="22" t="s">
        <v>25</v>
      </c>
      <c r="N19" s="4">
        <v>2018</v>
      </c>
      <c r="O19" s="11">
        <v>7.013888888888889E-2</v>
      </c>
      <c r="P19" s="6">
        <v>5</v>
      </c>
      <c r="Q19" s="25"/>
      <c r="R19" s="22" t="s">
        <v>25</v>
      </c>
      <c r="S19" s="4">
        <v>2018</v>
      </c>
      <c r="T19" s="4">
        <v>6.88</v>
      </c>
      <c r="U19" s="6">
        <v>11</v>
      </c>
      <c r="V19" s="25"/>
      <c r="W19" s="4">
        <f t="shared" si="0"/>
        <v>23</v>
      </c>
      <c r="X19" s="5" t="s">
        <v>53</v>
      </c>
    </row>
  </sheetData>
  <mergeCells count="4">
    <mergeCell ref="A4:F4"/>
    <mergeCell ref="H4:K4"/>
    <mergeCell ref="M4:P4"/>
    <mergeCell ref="R4:U4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B5BB4-ED7F-4051-B8AD-7DBE1377E72E}">
  <dimension ref="A1:X14"/>
  <sheetViews>
    <sheetView zoomScale="80" zoomScaleNormal="80" workbookViewId="0">
      <selection activeCell="A17" sqref="A17"/>
    </sheetView>
  </sheetViews>
  <sheetFormatPr defaultRowHeight="15" x14ac:dyDescent="0.25"/>
  <cols>
    <col min="1" max="1" width="25.28515625" customWidth="1"/>
    <col min="7" max="7" width="2.7109375" customWidth="1"/>
    <col min="8" max="8" width="25.28515625" customWidth="1"/>
    <col min="12" max="12" width="2.7109375" customWidth="1"/>
    <col min="13" max="13" width="25.28515625" customWidth="1"/>
    <col min="17" max="17" width="2.7109375" customWidth="1"/>
    <col min="18" max="18" width="25.28515625" customWidth="1"/>
    <col min="22" max="22" width="5.7109375" customWidth="1"/>
    <col min="23" max="23" width="15.85546875" customWidth="1"/>
    <col min="24" max="24" width="18.85546875" customWidth="1"/>
  </cols>
  <sheetData>
    <row r="1" spans="1:24" ht="28.5" x14ac:dyDescent="0.45">
      <c r="A1" s="26" t="s">
        <v>0</v>
      </c>
    </row>
    <row r="2" spans="1:24" ht="28.5" x14ac:dyDescent="0.45">
      <c r="A2" s="26" t="s">
        <v>2</v>
      </c>
    </row>
    <row r="4" spans="1:24" ht="18.75" thickBot="1" x14ac:dyDescent="0.3">
      <c r="A4" s="27" t="s">
        <v>28</v>
      </c>
      <c r="B4" s="27"/>
      <c r="C4" s="27"/>
      <c r="D4" s="27"/>
      <c r="E4" s="27"/>
      <c r="F4" s="27"/>
      <c r="G4" s="7"/>
      <c r="H4" s="27" t="s">
        <v>29</v>
      </c>
      <c r="I4" s="27"/>
      <c r="J4" s="27"/>
      <c r="K4" s="27"/>
      <c r="L4" s="7"/>
      <c r="M4" s="27" t="s">
        <v>12</v>
      </c>
      <c r="N4" s="27"/>
      <c r="O4" s="27"/>
      <c r="P4" s="27"/>
      <c r="Q4" s="7"/>
      <c r="R4" s="27" t="s">
        <v>30</v>
      </c>
      <c r="S4" s="27"/>
      <c r="T4" s="27"/>
      <c r="U4" s="27"/>
    </row>
    <row r="5" spans="1:24" ht="16.5" thickBot="1" x14ac:dyDescent="0.3">
      <c r="A5" s="8" t="s">
        <v>31</v>
      </c>
      <c r="B5" s="9" t="s">
        <v>32</v>
      </c>
      <c r="C5" s="9">
        <v>1</v>
      </c>
      <c r="D5" s="9">
        <v>2</v>
      </c>
      <c r="E5" s="9" t="s">
        <v>33</v>
      </c>
      <c r="F5" s="10" t="s">
        <v>13</v>
      </c>
      <c r="G5" s="24"/>
      <c r="H5" s="8" t="s">
        <v>31</v>
      </c>
      <c r="I5" s="9" t="s">
        <v>32</v>
      </c>
      <c r="J5" s="9" t="s">
        <v>34</v>
      </c>
      <c r="K5" s="10" t="s">
        <v>13</v>
      </c>
      <c r="L5" s="24"/>
      <c r="M5" s="8" t="s">
        <v>31</v>
      </c>
      <c r="N5" s="9" t="s">
        <v>32</v>
      </c>
      <c r="O5" s="9" t="s">
        <v>34</v>
      </c>
      <c r="P5" s="10" t="s">
        <v>13</v>
      </c>
      <c r="Q5" s="24"/>
      <c r="R5" s="8" t="s">
        <v>31</v>
      </c>
      <c r="S5" s="9" t="s">
        <v>32</v>
      </c>
      <c r="T5" s="9" t="s">
        <v>34</v>
      </c>
      <c r="U5" s="10" t="s">
        <v>13</v>
      </c>
      <c r="V5" s="25"/>
      <c r="W5" s="19" t="s">
        <v>60</v>
      </c>
      <c r="X5" s="20" t="s">
        <v>61</v>
      </c>
    </row>
    <row r="6" spans="1:24" ht="21" customHeight="1" x14ac:dyDescent="0.25">
      <c r="A6" s="22" t="s">
        <v>6</v>
      </c>
      <c r="B6" s="2">
        <v>2018</v>
      </c>
      <c r="C6" s="14">
        <v>1.08</v>
      </c>
      <c r="D6" s="14">
        <v>1.28</v>
      </c>
      <c r="E6" s="14">
        <v>1.28</v>
      </c>
      <c r="F6" s="6">
        <v>4</v>
      </c>
      <c r="G6" s="24"/>
      <c r="H6" s="22" t="s">
        <v>6</v>
      </c>
      <c r="I6" s="2">
        <v>2018</v>
      </c>
      <c r="J6" s="13">
        <v>13.5</v>
      </c>
      <c r="K6" s="6">
        <v>7</v>
      </c>
      <c r="L6" s="24"/>
      <c r="M6" s="22" t="s">
        <v>6</v>
      </c>
      <c r="N6" s="2">
        <v>2018</v>
      </c>
      <c r="O6" s="11">
        <v>7.7083333333333337E-2</v>
      </c>
      <c r="P6" s="6">
        <v>5</v>
      </c>
      <c r="Q6" s="24"/>
      <c r="R6" s="22" t="s">
        <v>6</v>
      </c>
      <c r="S6" s="2">
        <v>2018</v>
      </c>
      <c r="T6" s="14">
        <v>9.42</v>
      </c>
      <c r="U6" s="6">
        <v>6</v>
      </c>
      <c r="V6" s="25"/>
      <c r="W6" s="17">
        <f t="shared" ref="W6:W14" si="0">SUM(F6,K6,P6,U6)</f>
        <v>22</v>
      </c>
      <c r="X6" s="18" t="s">
        <v>55</v>
      </c>
    </row>
    <row r="7" spans="1:24" ht="21" customHeight="1" x14ac:dyDescent="0.25">
      <c r="A7" s="22" t="s">
        <v>20</v>
      </c>
      <c r="B7" s="2">
        <v>2018</v>
      </c>
      <c r="C7" s="14">
        <v>1.2</v>
      </c>
      <c r="D7" s="14">
        <v>1.1499999999999999</v>
      </c>
      <c r="E7" s="14">
        <v>1.2</v>
      </c>
      <c r="F7" s="6">
        <v>7</v>
      </c>
      <c r="G7" s="24"/>
      <c r="H7" s="22" t="s">
        <v>20</v>
      </c>
      <c r="I7" s="2">
        <v>2018</v>
      </c>
      <c r="J7" s="13">
        <v>13.4</v>
      </c>
      <c r="K7" s="6">
        <v>6</v>
      </c>
      <c r="L7" s="24"/>
      <c r="M7" s="22" t="s">
        <v>20</v>
      </c>
      <c r="N7" s="2">
        <v>2018</v>
      </c>
      <c r="O7" s="11">
        <v>8.3333333333333329E-2</v>
      </c>
      <c r="P7" s="6">
        <v>7</v>
      </c>
      <c r="Q7" s="24"/>
      <c r="R7" s="22" t="s">
        <v>20</v>
      </c>
      <c r="S7" s="2">
        <v>2018</v>
      </c>
      <c r="T7" s="14">
        <v>5.52</v>
      </c>
      <c r="U7" s="6">
        <v>8</v>
      </c>
      <c r="V7" s="25"/>
      <c r="W7" s="4">
        <f t="shared" si="0"/>
        <v>28</v>
      </c>
      <c r="X7" s="5" t="s">
        <v>54</v>
      </c>
    </row>
    <row r="8" spans="1:24" ht="21" customHeight="1" x14ac:dyDescent="0.25">
      <c r="A8" s="22" t="s">
        <v>9</v>
      </c>
      <c r="B8" s="2">
        <v>2017</v>
      </c>
      <c r="C8" s="14">
        <v>0.8</v>
      </c>
      <c r="D8" s="14">
        <v>0.9</v>
      </c>
      <c r="E8" s="14">
        <v>0.9</v>
      </c>
      <c r="F8" s="6">
        <v>9</v>
      </c>
      <c r="G8" s="24"/>
      <c r="H8" s="22" t="s">
        <v>9</v>
      </c>
      <c r="I8" s="2">
        <v>2017</v>
      </c>
      <c r="J8" s="13">
        <v>13.8</v>
      </c>
      <c r="K8" s="6">
        <v>8</v>
      </c>
      <c r="L8" s="24"/>
      <c r="M8" s="22" t="s">
        <v>9</v>
      </c>
      <c r="N8" s="2">
        <v>2017</v>
      </c>
      <c r="O8" s="11">
        <v>8.1250000000000003E-2</v>
      </c>
      <c r="P8" s="6">
        <v>6</v>
      </c>
      <c r="Q8" s="24"/>
      <c r="R8" s="22" t="s">
        <v>9</v>
      </c>
      <c r="S8" s="2">
        <v>2017</v>
      </c>
      <c r="T8" s="14">
        <v>9.27</v>
      </c>
      <c r="U8" s="6">
        <v>7</v>
      </c>
      <c r="V8" s="25"/>
      <c r="W8" s="4">
        <f t="shared" si="0"/>
        <v>30</v>
      </c>
      <c r="X8" s="5" t="s">
        <v>58</v>
      </c>
    </row>
    <row r="9" spans="1:24" ht="21" customHeight="1" x14ac:dyDescent="0.25">
      <c r="A9" s="22" t="s">
        <v>14</v>
      </c>
      <c r="B9" s="2">
        <v>2018</v>
      </c>
      <c r="C9" s="14">
        <v>1.1200000000000001</v>
      </c>
      <c r="D9" s="14">
        <v>1.21</v>
      </c>
      <c r="E9" s="14">
        <v>1.21</v>
      </c>
      <c r="F9" s="6">
        <v>5</v>
      </c>
      <c r="G9" s="24"/>
      <c r="H9" s="22" t="s">
        <v>14</v>
      </c>
      <c r="I9" s="2">
        <v>2018</v>
      </c>
      <c r="J9" s="13">
        <v>12.8</v>
      </c>
      <c r="K9" s="6">
        <v>5</v>
      </c>
      <c r="L9" s="24"/>
      <c r="M9" s="22" t="s">
        <v>14</v>
      </c>
      <c r="N9" s="2">
        <v>2018</v>
      </c>
      <c r="O9" s="11">
        <v>8.4722222222222227E-2</v>
      </c>
      <c r="P9" s="6">
        <v>8</v>
      </c>
      <c r="Q9" s="24"/>
      <c r="R9" s="22" t="s">
        <v>14</v>
      </c>
      <c r="S9" s="2">
        <v>2018</v>
      </c>
      <c r="T9" s="14">
        <v>10.31</v>
      </c>
      <c r="U9" s="6">
        <v>4</v>
      </c>
      <c r="V9" s="25"/>
      <c r="W9" s="4">
        <f t="shared" si="0"/>
        <v>22</v>
      </c>
      <c r="X9" s="5" t="s">
        <v>53</v>
      </c>
    </row>
    <row r="10" spans="1:24" ht="21" customHeight="1" x14ac:dyDescent="0.25">
      <c r="A10" s="22" t="s">
        <v>19</v>
      </c>
      <c r="B10" s="2">
        <v>2018</v>
      </c>
      <c r="C10" s="14">
        <v>1.2</v>
      </c>
      <c r="D10" s="14">
        <v>1.19</v>
      </c>
      <c r="E10" s="14">
        <v>1.2</v>
      </c>
      <c r="F10" s="6">
        <v>6</v>
      </c>
      <c r="G10" s="24"/>
      <c r="H10" s="22" t="s">
        <v>19</v>
      </c>
      <c r="I10" s="2">
        <v>2018</v>
      </c>
      <c r="J10" s="13">
        <v>12.7</v>
      </c>
      <c r="K10" s="6">
        <v>4</v>
      </c>
      <c r="L10" s="24"/>
      <c r="M10" s="22" t="s">
        <v>19</v>
      </c>
      <c r="N10" s="2">
        <v>2018</v>
      </c>
      <c r="O10" s="11">
        <v>7.013888888888889E-2</v>
      </c>
      <c r="P10" s="6">
        <v>4</v>
      </c>
      <c r="Q10" s="24"/>
      <c r="R10" s="22" t="s">
        <v>19</v>
      </c>
      <c r="S10" s="2">
        <v>2018</v>
      </c>
      <c r="T10" s="14">
        <v>9.9</v>
      </c>
      <c r="U10" s="6">
        <v>5</v>
      </c>
      <c r="V10" s="25"/>
      <c r="W10" s="4">
        <f t="shared" si="0"/>
        <v>19</v>
      </c>
      <c r="X10" s="5" t="s">
        <v>57</v>
      </c>
    </row>
    <row r="11" spans="1:24" ht="21" customHeight="1" x14ac:dyDescent="0.25">
      <c r="A11" s="22" t="s">
        <v>22</v>
      </c>
      <c r="B11" s="4">
        <v>2017</v>
      </c>
      <c r="C11" s="14">
        <v>1.25</v>
      </c>
      <c r="D11" s="14">
        <v>1.3</v>
      </c>
      <c r="E11" s="14">
        <v>1.3</v>
      </c>
      <c r="F11" s="6">
        <v>3</v>
      </c>
      <c r="G11" s="24"/>
      <c r="H11" s="22" t="s">
        <v>22</v>
      </c>
      <c r="I11" s="4">
        <v>2017</v>
      </c>
      <c r="J11" s="13">
        <v>12.5</v>
      </c>
      <c r="K11" s="6">
        <v>3</v>
      </c>
      <c r="L11" s="24"/>
      <c r="M11" s="22" t="s">
        <v>22</v>
      </c>
      <c r="N11" s="4">
        <v>2017</v>
      </c>
      <c r="O11" s="11">
        <v>6.9444444444444448E-2</v>
      </c>
      <c r="P11" s="6">
        <v>3</v>
      </c>
      <c r="Q11" s="24"/>
      <c r="R11" s="22" t="s">
        <v>22</v>
      </c>
      <c r="S11" s="4">
        <v>2017</v>
      </c>
      <c r="T11" s="14">
        <v>16.55</v>
      </c>
      <c r="U11" s="6">
        <v>2</v>
      </c>
      <c r="V11" s="25"/>
      <c r="W11" s="4">
        <f t="shared" si="0"/>
        <v>11</v>
      </c>
      <c r="X11" s="21" t="s">
        <v>56</v>
      </c>
    </row>
    <row r="12" spans="1:24" ht="21" customHeight="1" x14ac:dyDescent="0.25">
      <c r="A12" s="22" t="s">
        <v>24</v>
      </c>
      <c r="B12" s="4">
        <v>2017</v>
      </c>
      <c r="C12" s="14">
        <v>1.29</v>
      </c>
      <c r="D12" s="14">
        <v>1.4</v>
      </c>
      <c r="E12" s="14">
        <v>1.4</v>
      </c>
      <c r="F12" s="6">
        <v>2</v>
      </c>
      <c r="G12" s="24"/>
      <c r="H12" s="22" t="s">
        <v>24</v>
      </c>
      <c r="I12" s="4">
        <v>2017</v>
      </c>
      <c r="J12" s="13">
        <v>11.8</v>
      </c>
      <c r="K12" s="6">
        <v>2</v>
      </c>
      <c r="L12" s="24"/>
      <c r="M12" s="22" t="s">
        <v>24</v>
      </c>
      <c r="N12" s="4">
        <v>2017</v>
      </c>
      <c r="O12" s="11">
        <v>6.8750000000000006E-2</v>
      </c>
      <c r="P12" s="6">
        <v>2</v>
      </c>
      <c r="Q12" s="24"/>
      <c r="R12" s="22" t="s">
        <v>24</v>
      </c>
      <c r="S12" s="4">
        <v>2017</v>
      </c>
      <c r="T12" s="14">
        <v>15.29</v>
      </c>
      <c r="U12" s="6">
        <v>3</v>
      </c>
      <c r="V12" s="25"/>
      <c r="W12" s="4">
        <f t="shared" si="0"/>
        <v>9</v>
      </c>
      <c r="X12" s="21" t="s">
        <v>52</v>
      </c>
    </row>
    <row r="13" spans="1:24" ht="21" customHeight="1" x14ac:dyDescent="0.25">
      <c r="A13" s="22" t="s">
        <v>26</v>
      </c>
      <c r="B13" s="2">
        <v>2017</v>
      </c>
      <c r="C13" s="14">
        <v>1.55</v>
      </c>
      <c r="D13" s="14">
        <v>1.6</v>
      </c>
      <c r="E13" s="14">
        <v>1.6</v>
      </c>
      <c r="F13" s="6">
        <v>1</v>
      </c>
      <c r="G13" s="24"/>
      <c r="H13" s="22" t="s">
        <v>26</v>
      </c>
      <c r="I13" s="2">
        <v>2017</v>
      </c>
      <c r="J13" s="13">
        <v>11</v>
      </c>
      <c r="K13" s="6">
        <v>1</v>
      </c>
      <c r="L13" s="24"/>
      <c r="M13" s="22" t="s">
        <v>26</v>
      </c>
      <c r="N13" s="2">
        <v>2017</v>
      </c>
      <c r="O13" s="11">
        <v>6.5972222222222224E-2</v>
      </c>
      <c r="P13" s="6">
        <v>1</v>
      </c>
      <c r="Q13" s="24"/>
      <c r="R13" s="22" t="s">
        <v>26</v>
      </c>
      <c r="S13" s="2">
        <v>2017</v>
      </c>
      <c r="T13" s="14">
        <v>23.89</v>
      </c>
      <c r="U13" s="6">
        <v>1</v>
      </c>
      <c r="V13" s="25"/>
      <c r="W13" s="4">
        <f t="shared" si="0"/>
        <v>4</v>
      </c>
      <c r="X13" s="21" t="s">
        <v>51</v>
      </c>
    </row>
    <row r="14" spans="1:24" ht="21" customHeight="1" x14ac:dyDescent="0.25">
      <c r="A14" s="22" t="s">
        <v>27</v>
      </c>
      <c r="B14" s="2">
        <v>2018</v>
      </c>
      <c r="C14" s="14">
        <v>0.9</v>
      </c>
      <c r="D14" s="14">
        <v>1.1000000000000001</v>
      </c>
      <c r="E14" s="14">
        <v>1.1000000000000001</v>
      </c>
      <c r="F14" s="6">
        <v>8</v>
      </c>
      <c r="G14" s="24"/>
      <c r="H14" s="22" t="s">
        <v>27</v>
      </c>
      <c r="I14" s="2">
        <v>2018</v>
      </c>
      <c r="J14" s="13">
        <v>15.8</v>
      </c>
      <c r="K14" s="6">
        <v>9</v>
      </c>
      <c r="L14" s="24"/>
      <c r="M14" s="22" t="s">
        <v>27</v>
      </c>
      <c r="N14" s="2">
        <v>2018</v>
      </c>
      <c r="O14" s="11">
        <v>0.11041666666666666</v>
      </c>
      <c r="P14" s="6">
        <v>9</v>
      </c>
      <c r="Q14" s="24"/>
      <c r="R14" s="22" t="s">
        <v>27</v>
      </c>
      <c r="S14" s="2">
        <v>2018</v>
      </c>
      <c r="T14" s="14">
        <v>4.92</v>
      </c>
      <c r="U14" s="6">
        <v>9</v>
      </c>
      <c r="V14" s="25"/>
      <c r="W14" s="4">
        <f t="shared" si="0"/>
        <v>35</v>
      </c>
      <c r="X14" s="5" t="s">
        <v>59</v>
      </c>
    </row>
  </sheetData>
  <mergeCells count="4">
    <mergeCell ref="A4:F4"/>
    <mergeCell ref="H4:K4"/>
    <mergeCell ref="M4:P4"/>
    <mergeCell ref="R4:U4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532620-5A90-4732-B5A8-595426EC51EC}">
  <dimension ref="A1:X29"/>
  <sheetViews>
    <sheetView zoomScale="80" zoomScaleNormal="80" workbookViewId="0">
      <selection activeCell="T23" sqref="T23"/>
    </sheetView>
  </sheetViews>
  <sheetFormatPr defaultRowHeight="15" x14ac:dyDescent="0.25"/>
  <cols>
    <col min="1" max="1" width="24.5703125" customWidth="1"/>
    <col min="7" max="7" width="2.85546875" customWidth="1"/>
    <col min="8" max="8" width="24.5703125" customWidth="1"/>
    <col min="12" max="12" width="2.85546875" customWidth="1"/>
    <col min="13" max="13" width="24.5703125" customWidth="1"/>
    <col min="17" max="17" width="2.85546875" customWidth="1"/>
    <col min="18" max="18" width="24.5703125" customWidth="1"/>
    <col min="22" max="22" width="5.7109375" customWidth="1"/>
    <col min="23" max="23" width="16" customWidth="1"/>
    <col min="24" max="24" width="18.7109375" customWidth="1"/>
  </cols>
  <sheetData>
    <row r="1" spans="1:24" ht="28.5" x14ac:dyDescent="0.45">
      <c r="A1" s="26" t="s">
        <v>3</v>
      </c>
    </row>
    <row r="2" spans="1:24" ht="28.5" x14ac:dyDescent="0.45">
      <c r="A2" s="26" t="s">
        <v>1</v>
      </c>
    </row>
    <row r="4" spans="1:24" ht="18.75" thickBot="1" x14ac:dyDescent="0.3">
      <c r="A4" s="27" t="s">
        <v>28</v>
      </c>
      <c r="B4" s="27"/>
      <c r="C4" s="27"/>
      <c r="D4" s="27"/>
      <c r="E4" s="27"/>
      <c r="F4" s="27"/>
      <c r="G4" s="7"/>
      <c r="H4" s="27" t="s">
        <v>29</v>
      </c>
      <c r="I4" s="27"/>
      <c r="J4" s="27"/>
      <c r="K4" s="27"/>
      <c r="L4" s="7"/>
      <c r="M4" s="27" t="s">
        <v>12</v>
      </c>
      <c r="N4" s="27"/>
      <c r="O4" s="27"/>
      <c r="P4" s="27"/>
      <c r="Q4" s="7"/>
      <c r="R4" s="27" t="s">
        <v>30</v>
      </c>
      <c r="S4" s="27"/>
      <c r="T4" s="27"/>
      <c r="U4" s="27"/>
    </row>
    <row r="5" spans="1:24" ht="16.5" thickBot="1" x14ac:dyDescent="0.3">
      <c r="A5" s="8" t="s">
        <v>31</v>
      </c>
      <c r="B5" s="9" t="s">
        <v>32</v>
      </c>
      <c r="C5" s="9">
        <v>1</v>
      </c>
      <c r="D5" s="9">
        <v>2</v>
      </c>
      <c r="E5" s="9" t="s">
        <v>33</v>
      </c>
      <c r="F5" s="10" t="s">
        <v>13</v>
      </c>
      <c r="G5" s="24"/>
      <c r="H5" s="8" t="s">
        <v>31</v>
      </c>
      <c r="I5" s="9" t="s">
        <v>32</v>
      </c>
      <c r="J5" s="9" t="s">
        <v>34</v>
      </c>
      <c r="K5" s="10" t="s">
        <v>13</v>
      </c>
      <c r="L5" s="24"/>
      <c r="M5" s="8" t="s">
        <v>31</v>
      </c>
      <c r="N5" s="9" t="s">
        <v>32</v>
      </c>
      <c r="O5" s="9" t="s">
        <v>34</v>
      </c>
      <c r="P5" s="10" t="s">
        <v>13</v>
      </c>
      <c r="Q5" s="24"/>
      <c r="R5" s="8" t="s">
        <v>31</v>
      </c>
      <c r="S5" s="9" t="s">
        <v>32</v>
      </c>
      <c r="T5" s="9" t="s">
        <v>34</v>
      </c>
      <c r="U5" s="10" t="s">
        <v>13</v>
      </c>
      <c r="V5" s="25"/>
      <c r="W5" s="19" t="s">
        <v>60</v>
      </c>
      <c r="X5" s="20" t="s">
        <v>61</v>
      </c>
    </row>
    <row r="6" spans="1:24" ht="21" customHeight="1" x14ac:dyDescent="0.25">
      <c r="A6" s="1" t="s">
        <v>42</v>
      </c>
      <c r="B6" s="2">
        <v>2015</v>
      </c>
      <c r="C6" s="14">
        <v>1.05</v>
      </c>
      <c r="D6" s="14">
        <v>1.1000000000000001</v>
      </c>
      <c r="E6" s="14">
        <v>1.1000000000000001</v>
      </c>
      <c r="F6" s="6">
        <v>9</v>
      </c>
      <c r="G6" s="24"/>
      <c r="H6" s="1" t="s">
        <v>42</v>
      </c>
      <c r="I6" s="2">
        <v>2015</v>
      </c>
      <c r="J6" s="13">
        <v>12.4</v>
      </c>
      <c r="K6" s="6">
        <v>8</v>
      </c>
      <c r="L6" s="24"/>
      <c r="M6" s="1" t="s">
        <v>42</v>
      </c>
      <c r="N6" s="2">
        <v>2015</v>
      </c>
      <c r="O6" s="11">
        <v>8.3333333333333329E-2</v>
      </c>
      <c r="P6" s="6">
        <v>9</v>
      </c>
      <c r="Q6" s="24"/>
      <c r="R6" s="1" t="s">
        <v>42</v>
      </c>
      <c r="S6" s="2">
        <v>2015</v>
      </c>
      <c r="T6" s="4">
        <v>15.16</v>
      </c>
      <c r="U6" s="6">
        <v>4</v>
      </c>
      <c r="V6" s="25"/>
      <c r="W6" s="17">
        <f t="shared" ref="W6:W14" si="0">SUM(F6,K6,P6,U6)</f>
        <v>30</v>
      </c>
      <c r="X6" s="18" t="s">
        <v>54</v>
      </c>
    </row>
    <row r="7" spans="1:24" ht="21" customHeight="1" x14ac:dyDescent="0.25">
      <c r="A7" s="1" t="s">
        <v>43</v>
      </c>
      <c r="B7" s="2">
        <v>2016</v>
      </c>
      <c r="C7" s="14">
        <v>1.43</v>
      </c>
      <c r="D7" s="14">
        <v>1.05</v>
      </c>
      <c r="E7" s="14">
        <v>1.43</v>
      </c>
      <c r="F7" s="6">
        <v>8</v>
      </c>
      <c r="G7" s="24"/>
      <c r="H7" s="1" t="s">
        <v>43</v>
      </c>
      <c r="I7" s="2">
        <v>2016</v>
      </c>
      <c r="J7" s="13">
        <v>11.8</v>
      </c>
      <c r="K7" s="6">
        <v>7</v>
      </c>
      <c r="L7" s="24"/>
      <c r="M7" s="1" t="s">
        <v>43</v>
      </c>
      <c r="N7" s="2">
        <v>2016</v>
      </c>
      <c r="O7" s="11">
        <v>6.805555555555555E-2</v>
      </c>
      <c r="P7" s="6">
        <v>6</v>
      </c>
      <c r="Q7" s="24"/>
      <c r="R7" s="1" t="s">
        <v>43</v>
      </c>
      <c r="S7" s="2">
        <v>2016</v>
      </c>
      <c r="T7" s="4">
        <v>9.85</v>
      </c>
      <c r="U7" s="6">
        <v>9</v>
      </c>
      <c r="V7" s="25"/>
      <c r="W7" s="4">
        <f t="shared" si="0"/>
        <v>30</v>
      </c>
      <c r="X7" s="5" t="s">
        <v>59</v>
      </c>
    </row>
    <row r="8" spans="1:24" ht="21" customHeight="1" x14ac:dyDescent="0.25">
      <c r="A8" s="1" t="s">
        <v>44</v>
      </c>
      <c r="B8" s="2">
        <v>2015</v>
      </c>
      <c r="C8" s="14">
        <v>1.5</v>
      </c>
      <c r="D8" s="14">
        <v>1.46</v>
      </c>
      <c r="E8" s="14">
        <v>1.5</v>
      </c>
      <c r="F8" s="6">
        <v>5</v>
      </c>
      <c r="G8" s="24"/>
      <c r="H8" s="1" t="s">
        <v>44</v>
      </c>
      <c r="I8" s="2">
        <v>2015</v>
      </c>
      <c r="J8" s="13">
        <v>12.6</v>
      </c>
      <c r="K8" s="6">
        <v>9</v>
      </c>
      <c r="L8" s="24"/>
      <c r="M8" s="1" t="s">
        <v>44</v>
      </c>
      <c r="N8" s="2">
        <v>2015</v>
      </c>
      <c r="O8" s="11">
        <v>7.6388888888888895E-2</v>
      </c>
      <c r="P8" s="6">
        <v>8</v>
      </c>
      <c r="Q8" s="24"/>
      <c r="R8" s="1" t="s">
        <v>44</v>
      </c>
      <c r="S8" s="2">
        <v>2015</v>
      </c>
      <c r="T8" s="4">
        <v>9.9499999999999993</v>
      </c>
      <c r="U8" s="6">
        <v>8</v>
      </c>
      <c r="V8" s="25"/>
      <c r="W8" s="4">
        <f t="shared" si="0"/>
        <v>30</v>
      </c>
      <c r="X8" s="5" t="s">
        <v>58</v>
      </c>
    </row>
    <row r="9" spans="1:24" ht="21" customHeight="1" x14ac:dyDescent="0.25">
      <c r="A9" s="1" t="s">
        <v>45</v>
      </c>
      <c r="B9" s="2">
        <v>2015</v>
      </c>
      <c r="C9" s="14">
        <v>1.51</v>
      </c>
      <c r="D9" s="14">
        <v>1.59</v>
      </c>
      <c r="E9" s="14">
        <v>1.59</v>
      </c>
      <c r="F9" s="6">
        <v>2</v>
      </c>
      <c r="G9" s="24"/>
      <c r="H9" s="1" t="s">
        <v>45</v>
      </c>
      <c r="I9" s="2">
        <v>2015</v>
      </c>
      <c r="J9" s="13">
        <v>10.3</v>
      </c>
      <c r="K9" s="6">
        <v>1</v>
      </c>
      <c r="L9" s="24"/>
      <c r="M9" s="1" t="s">
        <v>45</v>
      </c>
      <c r="N9" s="2">
        <v>2015</v>
      </c>
      <c r="O9" s="11">
        <v>6.1111111111111109E-2</v>
      </c>
      <c r="P9" s="6">
        <v>1</v>
      </c>
      <c r="Q9" s="24"/>
      <c r="R9" s="1" t="s">
        <v>45</v>
      </c>
      <c r="S9" s="2">
        <v>2015</v>
      </c>
      <c r="T9" s="4">
        <v>18.36</v>
      </c>
      <c r="U9" s="6">
        <v>2</v>
      </c>
      <c r="V9" s="25"/>
      <c r="W9" s="4">
        <f t="shared" si="0"/>
        <v>6</v>
      </c>
      <c r="X9" s="21" t="s">
        <v>51</v>
      </c>
    </row>
    <row r="10" spans="1:24" ht="21" customHeight="1" x14ac:dyDescent="0.25">
      <c r="A10" s="1" t="s">
        <v>46</v>
      </c>
      <c r="B10" s="2">
        <v>2015</v>
      </c>
      <c r="C10" s="14">
        <v>1.46</v>
      </c>
      <c r="D10" s="14">
        <v>1.27</v>
      </c>
      <c r="E10" s="14">
        <v>1.46</v>
      </c>
      <c r="F10" s="6">
        <v>7</v>
      </c>
      <c r="G10" s="24"/>
      <c r="H10" s="1" t="s">
        <v>46</v>
      </c>
      <c r="I10" s="2">
        <v>2015</v>
      </c>
      <c r="J10" s="13">
        <v>10.8</v>
      </c>
      <c r="K10" s="6">
        <v>5</v>
      </c>
      <c r="L10" s="24"/>
      <c r="M10" s="1" t="s">
        <v>46</v>
      </c>
      <c r="N10" s="2">
        <v>2015</v>
      </c>
      <c r="O10" s="11">
        <v>6.1805555555555558E-2</v>
      </c>
      <c r="P10" s="6">
        <v>2</v>
      </c>
      <c r="Q10" s="24"/>
      <c r="R10" s="1" t="s">
        <v>46</v>
      </c>
      <c r="S10" s="2">
        <v>2015</v>
      </c>
      <c r="T10" s="4">
        <v>24.62</v>
      </c>
      <c r="U10" s="6">
        <v>1</v>
      </c>
      <c r="V10" s="25"/>
      <c r="W10" s="4">
        <f t="shared" si="0"/>
        <v>15</v>
      </c>
      <c r="X10" s="21" t="s">
        <v>56</v>
      </c>
    </row>
    <row r="11" spans="1:24" ht="21" customHeight="1" x14ac:dyDescent="0.25">
      <c r="A11" s="3" t="s">
        <v>47</v>
      </c>
      <c r="B11" s="4">
        <v>2016</v>
      </c>
      <c r="C11" s="14">
        <v>1.38</v>
      </c>
      <c r="D11" s="14">
        <v>1.47</v>
      </c>
      <c r="E11" s="14">
        <v>1.47</v>
      </c>
      <c r="F11" s="6">
        <v>6</v>
      </c>
      <c r="G11" s="24"/>
      <c r="H11" s="3" t="s">
        <v>47</v>
      </c>
      <c r="I11" s="4">
        <v>2016</v>
      </c>
      <c r="J11" s="13">
        <v>11.4</v>
      </c>
      <c r="K11" s="6">
        <v>6</v>
      </c>
      <c r="L11" s="24"/>
      <c r="M11" s="3" t="s">
        <v>47</v>
      </c>
      <c r="N11" s="4">
        <v>2016</v>
      </c>
      <c r="O11" s="11">
        <v>7.1527777777777773E-2</v>
      </c>
      <c r="P11" s="6">
        <v>7</v>
      </c>
      <c r="Q11" s="24"/>
      <c r="R11" s="3" t="s">
        <v>47</v>
      </c>
      <c r="S11" s="4">
        <v>2016</v>
      </c>
      <c r="T11" s="4">
        <v>13.26</v>
      </c>
      <c r="U11" s="6">
        <v>6</v>
      </c>
      <c r="V11" s="25"/>
      <c r="W11" s="4">
        <f t="shared" si="0"/>
        <v>25</v>
      </c>
      <c r="X11" s="5" t="s">
        <v>55</v>
      </c>
    </row>
    <row r="12" spans="1:24" ht="21" customHeight="1" x14ac:dyDescent="0.25">
      <c r="A12" s="3" t="s">
        <v>48</v>
      </c>
      <c r="B12" s="4">
        <v>2016</v>
      </c>
      <c r="C12" s="14">
        <v>1.56</v>
      </c>
      <c r="D12" s="14">
        <v>1.44</v>
      </c>
      <c r="E12" s="14">
        <v>1.56</v>
      </c>
      <c r="F12" s="6">
        <v>3</v>
      </c>
      <c r="G12" s="24"/>
      <c r="H12" s="3" t="s">
        <v>48</v>
      </c>
      <c r="I12" s="4">
        <v>2016</v>
      </c>
      <c r="J12" s="13">
        <v>10.6</v>
      </c>
      <c r="K12" s="6">
        <v>3</v>
      </c>
      <c r="L12" s="24"/>
      <c r="M12" s="3" t="s">
        <v>48</v>
      </c>
      <c r="N12" s="4">
        <v>2016</v>
      </c>
      <c r="O12" s="11">
        <v>6.3194444444444442E-2</v>
      </c>
      <c r="P12" s="6">
        <v>3</v>
      </c>
      <c r="Q12" s="24"/>
      <c r="R12" s="3" t="s">
        <v>48</v>
      </c>
      <c r="S12" s="4">
        <v>2016</v>
      </c>
      <c r="T12" s="4">
        <v>12.53</v>
      </c>
      <c r="U12" s="6">
        <v>7</v>
      </c>
      <c r="V12" s="25"/>
      <c r="W12" s="4">
        <f t="shared" si="0"/>
        <v>16</v>
      </c>
      <c r="X12" s="5" t="s">
        <v>53</v>
      </c>
    </row>
    <row r="13" spans="1:24" ht="21" customHeight="1" x14ac:dyDescent="0.25">
      <c r="A13" s="1" t="s">
        <v>49</v>
      </c>
      <c r="B13" s="2">
        <v>2015</v>
      </c>
      <c r="C13" s="14">
        <v>1.56</v>
      </c>
      <c r="D13" s="14">
        <v>1.3</v>
      </c>
      <c r="E13" s="14">
        <v>1.56</v>
      </c>
      <c r="F13" s="6">
        <v>4</v>
      </c>
      <c r="G13" s="24"/>
      <c r="H13" s="1" t="s">
        <v>49</v>
      </c>
      <c r="I13" s="2">
        <v>2015</v>
      </c>
      <c r="J13" s="13">
        <v>10.5</v>
      </c>
      <c r="K13" s="6">
        <v>2</v>
      </c>
      <c r="L13" s="24"/>
      <c r="M13" s="1" t="s">
        <v>49</v>
      </c>
      <c r="N13" s="2">
        <v>2015</v>
      </c>
      <c r="O13" s="11">
        <v>6.5277777777777782E-2</v>
      </c>
      <c r="P13" s="6">
        <v>5</v>
      </c>
      <c r="Q13" s="24"/>
      <c r="R13" s="1" t="s">
        <v>49</v>
      </c>
      <c r="S13" s="2">
        <v>2015</v>
      </c>
      <c r="T13" s="4">
        <v>13.74</v>
      </c>
      <c r="U13" s="6">
        <v>5</v>
      </c>
      <c r="V13" s="25"/>
      <c r="W13" s="4">
        <f t="shared" si="0"/>
        <v>16</v>
      </c>
      <c r="X13" s="5" t="s">
        <v>57</v>
      </c>
    </row>
    <row r="14" spans="1:24" ht="21" customHeight="1" x14ac:dyDescent="0.25">
      <c r="A14" s="1" t="s">
        <v>50</v>
      </c>
      <c r="B14" s="2">
        <v>2016</v>
      </c>
      <c r="C14" s="14">
        <v>1.61</v>
      </c>
      <c r="D14" s="14">
        <v>1.69</v>
      </c>
      <c r="E14" s="14">
        <v>1.69</v>
      </c>
      <c r="F14" s="6">
        <v>1</v>
      </c>
      <c r="G14" s="24"/>
      <c r="H14" s="1" t="s">
        <v>50</v>
      </c>
      <c r="I14" s="2">
        <v>2016</v>
      </c>
      <c r="J14" s="13">
        <v>10.7</v>
      </c>
      <c r="K14" s="6">
        <v>4</v>
      </c>
      <c r="L14" s="24"/>
      <c r="M14" s="1" t="s">
        <v>50</v>
      </c>
      <c r="N14" s="2">
        <v>2016</v>
      </c>
      <c r="O14" s="11">
        <v>6.3888888888888884E-2</v>
      </c>
      <c r="P14" s="6">
        <v>4</v>
      </c>
      <c r="Q14" s="24"/>
      <c r="R14" s="1" t="s">
        <v>50</v>
      </c>
      <c r="S14" s="2">
        <v>2016</v>
      </c>
      <c r="T14" s="4">
        <v>16.190000000000001</v>
      </c>
      <c r="U14" s="6">
        <v>3</v>
      </c>
      <c r="V14" s="25"/>
      <c r="W14" s="4">
        <f t="shared" si="0"/>
        <v>12</v>
      </c>
      <c r="X14" s="21" t="s">
        <v>52</v>
      </c>
    </row>
    <row r="21" spans="23:24" ht="18" x14ac:dyDescent="0.25">
      <c r="W21" s="15"/>
      <c r="X21" s="16"/>
    </row>
    <row r="22" spans="23:24" ht="18" x14ac:dyDescent="0.25">
      <c r="W22" s="15"/>
      <c r="X22" s="16"/>
    </row>
    <row r="23" spans="23:24" ht="18" x14ac:dyDescent="0.25">
      <c r="W23" s="15"/>
      <c r="X23" s="16"/>
    </row>
    <row r="24" spans="23:24" ht="18" x14ac:dyDescent="0.25">
      <c r="W24" s="15"/>
      <c r="X24" s="16"/>
    </row>
    <row r="25" spans="23:24" ht="18" x14ac:dyDescent="0.25">
      <c r="W25" s="15"/>
      <c r="X25" s="16"/>
    </row>
    <row r="26" spans="23:24" ht="18" x14ac:dyDescent="0.25">
      <c r="W26" s="15"/>
      <c r="X26" s="16"/>
    </row>
    <row r="27" spans="23:24" ht="18" x14ac:dyDescent="0.25">
      <c r="W27" s="15"/>
      <c r="X27" s="16"/>
    </row>
    <row r="28" spans="23:24" ht="18" x14ac:dyDescent="0.25">
      <c r="W28" s="15"/>
      <c r="X28" s="16"/>
    </row>
    <row r="29" spans="23:24" ht="18" x14ac:dyDescent="0.25">
      <c r="W29" s="15"/>
      <c r="X29" s="16"/>
    </row>
  </sheetData>
  <mergeCells count="4">
    <mergeCell ref="A4:F4"/>
    <mergeCell ref="H4:K4"/>
    <mergeCell ref="M4:P4"/>
    <mergeCell ref="R4:U4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04F862-C93B-468A-869A-5312E27EA675}">
  <dimension ref="A1:X12"/>
  <sheetViews>
    <sheetView zoomScale="80" zoomScaleNormal="80" workbookViewId="0">
      <selection activeCell="R28" sqref="R28"/>
    </sheetView>
  </sheetViews>
  <sheetFormatPr defaultRowHeight="15" x14ac:dyDescent="0.25"/>
  <cols>
    <col min="1" max="1" width="21.42578125" customWidth="1"/>
    <col min="7" max="7" width="2.85546875" customWidth="1"/>
    <col min="8" max="8" width="21.42578125" customWidth="1"/>
    <col min="12" max="12" width="2.85546875" customWidth="1"/>
    <col min="13" max="13" width="21.42578125" customWidth="1"/>
    <col min="17" max="17" width="2.85546875" customWidth="1"/>
    <col min="18" max="18" width="21.42578125" customWidth="1"/>
    <col min="22" max="22" width="5.7109375" customWidth="1"/>
    <col min="23" max="23" width="15.85546875" customWidth="1"/>
    <col min="24" max="24" width="18.7109375" customWidth="1"/>
  </cols>
  <sheetData>
    <row r="1" spans="1:24" ht="28.5" x14ac:dyDescent="0.45">
      <c r="A1" s="26" t="s">
        <v>3</v>
      </c>
    </row>
    <row r="2" spans="1:24" ht="28.5" x14ac:dyDescent="0.45">
      <c r="A2" s="26" t="s">
        <v>2</v>
      </c>
    </row>
    <row r="3" spans="1:24" ht="15.75" thickBot="1" x14ac:dyDescent="0.3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</row>
    <row r="4" spans="1:24" ht="18.75" thickBot="1" x14ac:dyDescent="0.3">
      <c r="A4" s="28" t="s">
        <v>28</v>
      </c>
      <c r="B4" s="29"/>
      <c r="C4" s="29"/>
      <c r="D4" s="29"/>
      <c r="E4" s="29"/>
      <c r="F4" s="30"/>
      <c r="G4" s="7"/>
      <c r="H4" s="28" t="s">
        <v>29</v>
      </c>
      <c r="I4" s="29"/>
      <c r="J4" s="29"/>
      <c r="K4" s="30"/>
      <c r="L4" s="7"/>
      <c r="M4" s="28" t="s">
        <v>12</v>
      </c>
      <c r="N4" s="29"/>
      <c r="O4" s="29"/>
      <c r="P4" s="30"/>
      <c r="Q4" s="7"/>
      <c r="R4" s="28" t="s">
        <v>30</v>
      </c>
      <c r="S4" s="29"/>
      <c r="T4" s="29"/>
      <c r="U4" s="30"/>
    </row>
    <row r="5" spans="1:24" ht="16.5" thickBot="1" x14ac:dyDescent="0.3">
      <c r="A5" s="12" t="s">
        <v>31</v>
      </c>
      <c r="B5" s="9" t="s">
        <v>32</v>
      </c>
      <c r="C5" s="9">
        <v>1</v>
      </c>
      <c r="D5" s="9">
        <v>2</v>
      </c>
      <c r="E5" s="9" t="s">
        <v>33</v>
      </c>
      <c r="F5" s="10" t="s">
        <v>13</v>
      </c>
      <c r="G5" s="24"/>
      <c r="H5" s="12" t="s">
        <v>31</v>
      </c>
      <c r="I5" s="9" t="s">
        <v>32</v>
      </c>
      <c r="J5" s="9" t="s">
        <v>34</v>
      </c>
      <c r="K5" s="10" t="s">
        <v>13</v>
      </c>
      <c r="L5" s="24"/>
      <c r="M5" s="12" t="s">
        <v>31</v>
      </c>
      <c r="N5" s="9" t="s">
        <v>32</v>
      </c>
      <c r="O5" s="9" t="s">
        <v>34</v>
      </c>
      <c r="P5" s="10" t="s">
        <v>13</v>
      </c>
      <c r="Q5" s="24"/>
      <c r="R5" s="12" t="s">
        <v>31</v>
      </c>
      <c r="S5" s="9" t="s">
        <v>32</v>
      </c>
      <c r="T5" s="9" t="s">
        <v>34</v>
      </c>
      <c r="U5" s="10" t="s">
        <v>13</v>
      </c>
      <c r="V5" s="25"/>
      <c r="W5" s="19" t="s">
        <v>60</v>
      </c>
      <c r="X5" s="20" t="s">
        <v>61</v>
      </c>
    </row>
    <row r="6" spans="1:24" ht="21" customHeight="1" x14ac:dyDescent="0.25">
      <c r="A6" s="1" t="s">
        <v>35</v>
      </c>
      <c r="B6" s="2">
        <v>2015</v>
      </c>
      <c r="C6" s="14">
        <v>1.62</v>
      </c>
      <c r="D6" s="14">
        <v>1.69</v>
      </c>
      <c r="E6" s="14">
        <v>1.69</v>
      </c>
      <c r="F6" s="6">
        <v>2</v>
      </c>
      <c r="G6" s="24"/>
      <c r="H6" s="1" t="s">
        <v>35</v>
      </c>
      <c r="I6" s="2">
        <v>2015</v>
      </c>
      <c r="J6" s="13">
        <v>10.5</v>
      </c>
      <c r="K6" s="6">
        <v>2</v>
      </c>
      <c r="L6" s="24"/>
      <c r="M6" s="1" t="s">
        <v>35</v>
      </c>
      <c r="N6" s="2">
        <v>2015</v>
      </c>
      <c r="O6" s="11">
        <v>5.8333333333333334E-2</v>
      </c>
      <c r="P6" s="6">
        <v>2</v>
      </c>
      <c r="Q6" s="24"/>
      <c r="R6" s="1" t="s">
        <v>35</v>
      </c>
      <c r="S6" s="2">
        <v>2015</v>
      </c>
      <c r="T6" s="14">
        <v>30.14</v>
      </c>
      <c r="U6" s="6">
        <v>1</v>
      </c>
      <c r="V6" s="25"/>
      <c r="W6" s="17">
        <f t="shared" ref="W6:W11" si="0">SUM(F6,K6,P6,U6)</f>
        <v>7</v>
      </c>
      <c r="X6" s="23" t="s">
        <v>51</v>
      </c>
    </row>
    <row r="7" spans="1:24" ht="21" customHeight="1" x14ac:dyDescent="0.25">
      <c r="A7" s="1" t="s">
        <v>36</v>
      </c>
      <c r="B7" s="2">
        <v>2016</v>
      </c>
      <c r="C7" s="14">
        <v>1.66</v>
      </c>
      <c r="D7" s="14">
        <v>1.75</v>
      </c>
      <c r="E7" s="14">
        <v>1.75</v>
      </c>
      <c r="F7" s="6">
        <v>1</v>
      </c>
      <c r="G7" s="24"/>
      <c r="H7" s="1" t="s">
        <v>36</v>
      </c>
      <c r="I7" s="2">
        <v>2016</v>
      </c>
      <c r="J7" s="13">
        <v>10</v>
      </c>
      <c r="K7" s="6">
        <v>1</v>
      </c>
      <c r="L7" s="24"/>
      <c r="M7" s="1" t="s">
        <v>36</v>
      </c>
      <c r="N7" s="2">
        <v>2016</v>
      </c>
      <c r="O7" s="11">
        <v>5.7638888888888892E-2</v>
      </c>
      <c r="P7" s="6">
        <v>1</v>
      </c>
      <c r="Q7" s="24"/>
      <c r="R7" s="1" t="s">
        <v>36</v>
      </c>
      <c r="S7" s="2">
        <v>2016</v>
      </c>
      <c r="T7" s="14">
        <v>15.52</v>
      </c>
      <c r="U7" s="6">
        <v>6</v>
      </c>
      <c r="V7" s="25"/>
      <c r="W7" s="4">
        <f t="shared" si="0"/>
        <v>9</v>
      </c>
      <c r="X7" s="21" t="s">
        <v>52</v>
      </c>
    </row>
    <row r="8" spans="1:24" ht="21" customHeight="1" x14ac:dyDescent="0.25">
      <c r="A8" s="1" t="s">
        <v>37</v>
      </c>
      <c r="B8" s="2">
        <v>2015</v>
      </c>
      <c r="C8" s="14">
        <v>1.5</v>
      </c>
      <c r="D8" s="14">
        <v>1.59</v>
      </c>
      <c r="E8" s="14">
        <v>1.59</v>
      </c>
      <c r="F8" s="6">
        <v>3</v>
      </c>
      <c r="G8" s="24"/>
      <c r="H8" s="1" t="s">
        <v>37</v>
      </c>
      <c r="I8" s="2">
        <v>2015</v>
      </c>
      <c r="J8" s="13">
        <v>11.1</v>
      </c>
      <c r="K8" s="6">
        <v>5</v>
      </c>
      <c r="L8" s="24"/>
      <c r="M8" s="1" t="s">
        <v>37</v>
      </c>
      <c r="N8" s="2">
        <v>2015</v>
      </c>
      <c r="O8" s="11">
        <v>6.1111111111111109E-2</v>
      </c>
      <c r="P8" s="6">
        <v>4</v>
      </c>
      <c r="Q8" s="24"/>
      <c r="R8" s="1" t="s">
        <v>37</v>
      </c>
      <c r="S8" s="2">
        <v>2015</v>
      </c>
      <c r="T8" s="14">
        <v>20.13</v>
      </c>
      <c r="U8" s="6">
        <v>5</v>
      </c>
      <c r="V8" s="25"/>
      <c r="W8" s="4">
        <f t="shared" si="0"/>
        <v>17</v>
      </c>
      <c r="X8" s="5" t="s">
        <v>53</v>
      </c>
    </row>
    <row r="9" spans="1:24" ht="21" customHeight="1" x14ac:dyDescent="0.25">
      <c r="A9" s="1" t="s">
        <v>38</v>
      </c>
      <c r="B9" s="2">
        <v>2015</v>
      </c>
      <c r="C9" s="14">
        <v>1.35</v>
      </c>
      <c r="D9" s="14">
        <v>1.44</v>
      </c>
      <c r="E9" s="14">
        <v>1.44</v>
      </c>
      <c r="F9" s="6">
        <v>7</v>
      </c>
      <c r="G9" s="24"/>
      <c r="H9" s="1" t="s">
        <v>38</v>
      </c>
      <c r="I9" s="2">
        <v>2015</v>
      </c>
      <c r="J9" s="13">
        <v>11.4</v>
      </c>
      <c r="K9" s="6">
        <v>6</v>
      </c>
      <c r="L9" s="24"/>
      <c r="M9" s="1" t="s">
        <v>38</v>
      </c>
      <c r="N9" s="2">
        <v>2015</v>
      </c>
      <c r="O9" s="11">
        <v>6.458333333333334E-2</v>
      </c>
      <c r="P9" s="6">
        <v>6</v>
      </c>
      <c r="Q9" s="24"/>
      <c r="R9" s="1" t="s">
        <v>38</v>
      </c>
      <c r="S9" s="2">
        <v>2015</v>
      </c>
      <c r="T9" s="14">
        <v>15.42</v>
      </c>
      <c r="U9" s="6">
        <v>7</v>
      </c>
      <c r="V9" s="25"/>
      <c r="W9" s="4">
        <f t="shared" si="0"/>
        <v>26</v>
      </c>
      <c r="X9" s="5" t="s">
        <v>54</v>
      </c>
    </row>
    <row r="10" spans="1:24" ht="21" customHeight="1" x14ac:dyDescent="0.25">
      <c r="A10" s="1" t="s">
        <v>39</v>
      </c>
      <c r="B10" s="2">
        <v>2015</v>
      </c>
      <c r="C10" s="14">
        <v>1.4</v>
      </c>
      <c r="D10" s="14">
        <v>1.45</v>
      </c>
      <c r="E10" s="14">
        <v>1.45</v>
      </c>
      <c r="F10" s="6">
        <v>6</v>
      </c>
      <c r="G10" s="24"/>
      <c r="H10" s="1" t="s">
        <v>39</v>
      </c>
      <c r="I10" s="2">
        <v>2015</v>
      </c>
      <c r="J10" s="13">
        <v>11.5</v>
      </c>
      <c r="K10" s="6">
        <v>7</v>
      </c>
      <c r="L10" s="24"/>
      <c r="M10" s="1" t="s">
        <v>39</v>
      </c>
      <c r="N10" s="2">
        <v>2015</v>
      </c>
      <c r="O10" s="11">
        <v>6.8750000000000006E-2</v>
      </c>
      <c r="P10" s="6">
        <v>7</v>
      </c>
      <c r="Q10" s="24"/>
      <c r="R10" s="1" t="s">
        <v>39</v>
      </c>
      <c r="S10" s="2">
        <v>2015</v>
      </c>
      <c r="T10" s="14">
        <v>24.94</v>
      </c>
      <c r="U10" s="6">
        <v>3</v>
      </c>
      <c r="V10" s="25"/>
      <c r="W10" s="4">
        <f t="shared" si="0"/>
        <v>23</v>
      </c>
      <c r="X10" s="5" t="s">
        <v>55</v>
      </c>
    </row>
    <row r="11" spans="1:24" ht="21" customHeight="1" x14ac:dyDescent="0.25">
      <c r="A11" s="1" t="s">
        <v>40</v>
      </c>
      <c r="B11" s="2">
        <v>2016</v>
      </c>
      <c r="C11" s="14">
        <v>1.55</v>
      </c>
      <c r="D11" s="14">
        <v>1.44</v>
      </c>
      <c r="E11" s="14">
        <v>1.55</v>
      </c>
      <c r="F11" s="6">
        <v>4</v>
      </c>
      <c r="G11" s="24"/>
      <c r="H11" s="1" t="s">
        <v>40</v>
      </c>
      <c r="I11" s="2">
        <v>2016</v>
      </c>
      <c r="J11" s="13">
        <v>11</v>
      </c>
      <c r="K11" s="6">
        <v>4</v>
      </c>
      <c r="L11" s="24"/>
      <c r="M11" s="1" t="s">
        <v>40</v>
      </c>
      <c r="N11" s="2">
        <v>2016</v>
      </c>
      <c r="O11" s="11">
        <v>6.3888888888888884E-2</v>
      </c>
      <c r="P11" s="6">
        <v>5</v>
      </c>
      <c r="Q11" s="24"/>
      <c r="R11" s="1" t="s">
        <v>40</v>
      </c>
      <c r="S11" s="2">
        <v>2016</v>
      </c>
      <c r="T11" s="14">
        <v>25</v>
      </c>
      <c r="U11" s="6">
        <v>2</v>
      </c>
      <c r="V11" s="25"/>
      <c r="W11" s="4">
        <f t="shared" si="0"/>
        <v>15</v>
      </c>
      <c r="X11" s="21" t="s">
        <v>56</v>
      </c>
    </row>
    <row r="12" spans="1:24" ht="21" customHeight="1" x14ac:dyDescent="0.25">
      <c r="A12" s="1" t="s">
        <v>41</v>
      </c>
      <c r="B12" s="2">
        <v>2016</v>
      </c>
      <c r="C12" s="14">
        <v>1.42</v>
      </c>
      <c r="D12" s="14">
        <v>1.53</v>
      </c>
      <c r="E12" s="14">
        <v>1.53</v>
      </c>
      <c r="F12" s="6">
        <v>5</v>
      </c>
      <c r="G12" s="24"/>
      <c r="H12" s="1" t="s">
        <v>41</v>
      </c>
      <c r="I12" s="2">
        <v>2016</v>
      </c>
      <c r="J12" s="13">
        <v>10.8</v>
      </c>
      <c r="K12" s="6">
        <v>3</v>
      </c>
      <c r="L12" s="24"/>
      <c r="M12" s="1" t="s">
        <v>41</v>
      </c>
      <c r="N12" s="2">
        <v>2016</v>
      </c>
      <c r="O12" s="11">
        <v>6.0416666666666667E-2</v>
      </c>
      <c r="P12" s="6">
        <v>3</v>
      </c>
      <c r="Q12" s="24"/>
      <c r="R12" s="1" t="s">
        <v>41</v>
      </c>
      <c r="S12" s="2">
        <v>2016</v>
      </c>
      <c r="T12" s="14">
        <v>21.04</v>
      </c>
      <c r="U12" s="6">
        <v>4</v>
      </c>
      <c r="V12" s="25"/>
      <c r="W12" s="4">
        <f>SUM(U12,P12,K12,F12)</f>
        <v>15</v>
      </c>
      <c r="X12" s="5" t="s">
        <v>57</v>
      </c>
    </row>
  </sheetData>
  <mergeCells count="4">
    <mergeCell ref="A4:F4"/>
    <mergeCell ref="H4:K4"/>
    <mergeCell ref="M4:P4"/>
    <mergeCell ref="R4:U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dívky 2017-19</vt:lpstr>
      <vt:lpstr>hoši 2017-19</vt:lpstr>
      <vt:lpstr>dívky 2015-16</vt:lpstr>
      <vt:lpstr>hoši 2015-16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Simona Vlckova</dc:creator>
  <cp:lastModifiedBy>Jiří Vondráček</cp:lastModifiedBy>
  <cp:lastPrinted>2025-04-25T06:31:06Z</cp:lastPrinted>
  <dcterms:created xsi:type="dcterms:W3CDTF">2025-04-24T07:06:09Z</dcterms:created>
  <dcterms:modified xsi:type="dcterms:W3CDTF">2025-04-25T19:33:55Z</dcterms:modified>
</cp:coreProperties>
</file>